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320" windowHeight="14385" tabRatio="522"/>
  </bookViews>
  <sheets>
    <sheet name="Додаток2 КПК0117130" sheetId="6" r:id="rId1"/>
  </sheets>
  <definedNames>
    <definedName name="_xlnm.Print_Area" localSheetId="0">'Додаток2 КПК0117130'!$A$1:$BY$234</definedName>
  </definedNames>
  <calcPr calcId="124519"/>
</workbook>
</file>

<file path=xl/calcChain.xml><?xml version="1.0" encoding="utf-8"?>
<calcChain xmlns="http://schemas.openxmlformats.org/spreadsheetml/2006/main">
  <c r="BH213" i="6"/>
  <c r="AT213"/>
  <c r="AJ213"/>
  <c r="BH212"/>
  <c r="AT212"/>
  <c r="AJ212"/>
  <c r="BG203"/>
  <c r="AQ203"/>
  <c r="BG202"/>
  <c r="AQ202"/>
  <c r="AZ177"/>
  <c r="AK177"/>
  <c r="BO166"/>
  <c r="AZ166"/>
  <c r="AK166"/>
  <c r="BE133"/>
  <c r="AP133"/>
  <c r="BE132"/>
  <c r="AP132"/>
  <c r="BE131"/>
  <c r="AP131"/>
  <c r="BE130"/>
  <c r="AP130"/>
  <c r="BE129"/>
  <c r="AP129"/>
  <c r="BE128"/>
  <c r="AP128"/>
  <c r="BE127"/>
  <c r="AP127"/>
  <c r="BE126"/>
  <c r="AP126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BT111"/>
  <c r="BE111"/>
  <c r="AP111"/>
  <c r="AY101"/>
  <c r="AG101"/>
  <c r="AY100"/>
  <c r="AG100"/>
  <c r="BQ92"/>
  <c r="AY92"/>
  <c r="AG92"/>
  <c r="BQ91"/>
  <c r="AY91"/>
  <c r="AG91"/>
  <c r="BC81"/>
  <c r="AK81"/>
  <c r="BC73"/>
  <c r="AK73"/>
  <c r="BC72"/>
  <c r="AK72"/>
  <c r="BU64"/>
  <c r="BC64"/>
  <c r="AK64"/>
  <c r="BU56"/>
  <c r="BC56"/>
  <c r="AK56"/>
  <c r="BU55"/>
  <c r="BC55"/>
  <c r="AK55"/>
  <c r="BC45"/>
  <c r="AK45"/>
  <c r="BC44"/>
  <c r="AK44"/>
  <c r="BC43"/>
  <c r="AK43"/>
  <c r="BC42"/>
  <c r="AK42"/>
  <c r="BU33"/>
  <c r="BC33"/>
  <c r="AK33"/>
  <c r="BU32"/>
  <c r="BC32"/>
  <c r="AK32"/>
  <c r="BU31"/>
  <c r="BC31"/>
  <c r="AK31"/>
  <c r="BU30"/>
  <c r="BC30"/>
  <c r="AK30"/>
</calcChain>
</file>

<file path=xl/sharedStrings.xml><?xml version="1.0" encoding="utf-8"?>
<sst xmlns="http://schemas.openxmlformats.org/spreadsheetml/2006/main" count="676" uniqueCount="235">
  <si>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</si>
  <si>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</si>
  <si>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</si>
  <si>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</si>
  <si>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</si>
  <si>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</si>
  <si>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</si>
  <si>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</si>
  <si>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</si>
  <si>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</si>
  <si>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</si>
  <si>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</si>
  <si>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</si>
  <si>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</si>
  <si>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</si>
  <si>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</si>
  <si>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</si>
  <si>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</si>
  <si>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</si>
  <si>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</si>
  <si>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</si>
  <si>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</si>
  <si>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</si>
  <si>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</si>
  <si>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</si>
  <si>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</si>
  <si>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</si>
  <si>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</si>
  <si>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</si>
  <si>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</si>
  <si>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</si>
  <si>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</si>
  <si>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</si>
  <si>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</si>
  <si>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</si>
  <si>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</si>
  <si>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</si>
  <si>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</si>
  <si>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</si>
  <si>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</si>
  <si>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</si>
  <si>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</si>
  <si>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</si>
  <si>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</si>
  <si>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</si>
  <si>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</si>
  <si>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</si>
  <si>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</si>
  <si>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</si>
  <si>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</si>
  <si>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</si>
  <si>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</si>
  <si>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</si>
  <si>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</si>
  <si>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</si>
  <si>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</si>
  <si>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</si>
  <si>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</si>
  <si>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</si>
  <si>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</si>
  <si>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</si>
  <si>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</si>
  <si>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</si>
  <si>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</si>
  <si>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</si>
  <si>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</si>
  <si>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</si>
  <si>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</si>
  <si>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</si>
  <si>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</si>
  <si>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</si>
  <si>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</si>
  <si>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</si>
  <si>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</si>
  <si>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</si>
  <si>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</si>
  <si>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</si>
  <si>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</si>
  <si>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</si>
  <si>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</si>
  <si>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</si>
  <si>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</si>
  <si>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</si>
  <si>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</si>
  <si>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</si>
  <si>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</si>
  <si>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</si>
  <si>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</si>
  <si>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</si>
  <si>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</si>
  <si>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</si>
  <si>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</si>
  <si>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</si>
  <si>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</si>
  <si>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</si>
  <si>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</si>
  <si>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</si>
  <si>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</si>
  <si>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</si>
  <si>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</si>
  <si>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</si>
  <si>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</si>
  <si>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</si>
  <si>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</si>
  <si>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</si>
  <si>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</si>
  <si>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</si>
  <si>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</si>
  <si>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</si>
  <si>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</si>
  <si>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</si>
  <si>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</si>
  <si>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</si>
  <si>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</si>
  <si>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</si>
  <si>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</si>
  <si>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</si>
  <si>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</si>
  <si>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</si>
  <si>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</si>
  <si>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</si>
  <si>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</si>
  <si>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</si>
  <si>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</si>
  <si>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</si>
  <si>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</si>
  <si>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</si>
  <si>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</si>
  <si>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</si>
  <si>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</si>
  <si>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</si>
  <si>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</si>
  <si>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</si>
  <si>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</si>
  <si>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</si>
  <si>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</si>
  <si>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</si>
  <si>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</si>
  <si>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</si>
  <si>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</si>
  <si>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</si>
  <si>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</si>
  <si>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</si>
  <si>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</si>
  <si>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</si>
  <si>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</si>
  <si>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</si>
  <si>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</si>
  <si>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</si>
  <si>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</si>
  <si>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</si>
  <si>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</si>
  <si>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</si>
  <si>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</si>
  <si>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</si>
  <si>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</si>
  <si>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</si>
  <si>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</si>
  <si>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</si>
  <si>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</si>
  <si>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</si>
  <si>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</si>
  <si>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</si>
  <si>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Інші надходження спеціального фонду (розписати за видами надходжень)</t>
  </si>
  <si>
    <t>X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</si>
  <si>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</si>
  <si>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</si>
  <si>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Оплата послуг (крім комунальних)</t>
  </si>
  <si>
    <t>Проведення інвентаризації земель та розробка проектів землеустрою</t>
  </si>
  <si>
    <t>Затрат</t>
  </si>
  <si>
    <t>кількість ділянок, що потребують виготовлення технічної документації</t>
  </si>
  <si>
    <t>од.</t>
  </si>
  <si>
    <t>статистичний звіт</t>
  </si>
  <si>
    <t>Продукту</t>
  </si>
  <si>
    <t>кількість ділянок, по яких планується виготовлення технічної документації</t>
  </si>
  <si>
    <t>план</t>
  </si>
  <si>
    <t>Ефективності</t>
  </si>
  <si>
    <t>середні видатки на виготовлення 1 технічної документації</t>
  </si>
  <si>
    <t>грн.</t>
  </si>
  <si>
    <t>розрахунок</t>
  </si>
  <si>
    <t>Якості</t>
  </si>
  <si>
    <t>відсоток виготовлення технічної документації</t>
  </si>
  <si>
    <t>відс.</t>
  </si>
  <si>
    <t>у тому числі оплата праці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</si>
  <si>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</si>
  <si>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</si>
  <si>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бюджетної програми  сталого розвитку земельного господарства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</si>
  <si>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</t>
  </si>
  <si>
    <t>(0)(1)</t>
  </si>
  <si>
    <t>1.   Міська рада м.Олевськ</t>
  </si>
  <si>
    <t>Начальник відділу бухгалтерського обліку та звітності (головний бухгалтер)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</si>
  <si>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</si>
  <si>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</si>
  <si>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</si>
  <si>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</si>
  <si>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</si>
  <si>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</si>
  <si>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</si>
  <si>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</si>
  <si>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</si>
  <si>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</si>
  <si>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</si>
  <si>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</si>
  <si>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</si>
  <si>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</si>
  <si>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</si>
  <si>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</si>
  <si>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</si>
  <si>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</si>
  <si>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</si>
  <si>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</si>
  <si>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</si>
  <si>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</si>
  <si>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</si>
  <si>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</si>
  <si>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</si>
  <si>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БЮДЖЕТНИЙ ЗАПИТ на 2017-2021 РОКИ індивідуальний (Форма 2019-2)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</si>
  <si>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</si>
  <si>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</si>
  <si>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</si>
  <si>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</si>
  <si>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</si>
  <si>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</si>
  <si>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</si>
  <si>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</si>
  <si>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</si>
  <si>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</si>
  <si>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</si>
  <si>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</si>
  <si>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(0)(1)(1)(7)(1)(3)(0)</t>
  </si>
  <si>
    <t>3.  Здійснення заходів із землеустрою</t>
  </si>
  <si>
    <t>2.  Міська рада м.Олевськ</t>
  </si>
  <si>
    <t>(0)(1)(1)</t>
  </si>
  <si>
    <t>Міський голова</t>
  </si>
  <si>
    <t>Омельчук О.В.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</si>
</sst>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34"/>
  <sheetViews>
    <sheetView tabSelected="1" view="pageBreakPreview" topLeftCell="A212" zoomScale="60" workbookViewId="0">
      <selection activeCell="AU232" sqref="AU232:BF232"/>
    </sheetView>
  </sheetViews>
  <sheetFormatPr defaultRowHeight="12.75"/>
  <cols>
    <col min="1" max="78" width="2.85546875" customWidth="1"/>
    <col min="79" max="79" width="4" hidden="1" customWidth="1"/>
  </cols>
  <sheetData>
    <row r="1" spans="1:64" ht="54" customHeight="1">
      <c r="A1" s="97" t="s">
        <v>117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64" ht="7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4" spans="1:64" ht="14.25" customHeight="1">
      <c r="A4" s="95" t="s">
        <v>216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</row>
    <row r="7" spans="1:64" ht="14.25" customHeight="1">
      <c r="A7" s="94" t="s">
        <v>189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5" t="s">
        <v>188</v>
      </c>
      <c r="AF7" s="95"/>
      <c r="AG7" s="95"/>
      <c r="AH7" s="95"/>
      <c r="AI7" s="95"/>
      <c r="AJ7" s="95"/>
    </row>
    <row r="8" spans="1:64" ht="15" customHeight="1">
      <c r="A8" s="98" t="s">
        <v>160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2" t="s">
        <v>116</v>
      </c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4"/>
    </row>
    <row r="9" spans="1:64" ht="15" customHeight="1">
      <c r="A9" s="94" t="s">
        <v>231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5" t="s">
        <v>232</v>
      </c>
      <c r="AF9" s="95"/>
      <c r="AG9" s="95"/>
      <c r="AH9" s="95"/>
      <c r="AI9" s="95"/>
      <c r="AJ9" s="95"/>
      <c r="AK9" s="95"/>
      <c r="AL9" s="95"/>
    </row>
    <row r="10" spans="1:64" ht="15" customHeight="1">
      <c r="A10" s="96" t="s">
        <v>161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2" t="s">
        <v>116</v>
      </c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</row>
    <row r="12" spans="1:64" ht="45.95" customHeight="1">
      <c r="A12" s="94" t="s">
        <v>230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41" t="s">
        <v>229</v>
      </c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</row>
    <row r="13" spans="1:64" ht="21.75" customHeight="1">
      <c r="A13" s="92" t="s">
        <v>152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 t="s">
        <v>118</v>
      </c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</row>
    <row r="15" spans="1:64" ht="14.25" customHeight="1">
      <c r="A15" s="41" t="s">
        <v>217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14.25" customHeight="1">
      <c r="A16" s="41" t="s">
        <v>153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15" customHeight="1">
      <c r="A17" s="91" t="s">
        <v>186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</row>
    <row r="18" spans="1:79" ht="15" customHeight="1">
      <c r="A18" s="93" t="s">
        <v>154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</row>
    <row r="19" spans="1:79" ht="15" customHeight="1">
      <c r="A19" s="91" t="s">
        <v>168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</row>
    <row r="20" spans="1:79" ht="14.25" customHeight="1">
      <c r="A20" s="41" t="s">
        <v>155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</row>
    <row r="21" spans="1:79" ht="30" customHeight="1">
      <c r="A21" s="91" t="s">
        <v>187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</row>
    <row r="22" spans="1:79" ht="14.25" customHeight="1">
      <c r="A22" s="41" t="s">
        <v>156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</row>
    <row r="23" spans="1:79" ht="14.25" customHeight="1">
      <c r="A23" s="90" t="s">
        <v>202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</row>
    <row r="24" spans="1:79" ht="15" customHeight="1">
      <c r="A24" s="50" t="s">
        <v>192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6" spans="1:79" ht="23.1" customHeight="1">
      <c r="A26" s="65" t="s">
        <v>2</v>
      </c>
      <c r="B26" s="66"/>
      <c r="C26" s="66"/>
      <c r="D26" s="67"/>
      <c r="E26" s="65" t="s">
        <v>19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7"/>
      <c r="X26" s="21" t="s">
        <v>193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 t="s">
        <v>196</v>
      </c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 t="s">
        <v>203</v>
      </c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</row>
    <row r="27" spans="1:79" ht="54.75" customHeight="1">
      <c r="A27" s="68"/>
      <c r="B27" s="69"/>
      <c r="C27" s="69"/>
      <c r="D27" s="70"/>
      <c r="E27" s="68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70"/>
      <c r="X27" s="21" t="s">
        <v>4</v>
      </c>
      <c r="Y27" s="21"/>
      <c r="Z27" s="21"/>
      <c r="AA27" s="21"/>
      <c r="AB27" s="21"/>
      <c r="AC27" s="21" t="s">
        <v>3</v>
      </c>
      <c r="AD27" s="21"/>
      <c r="AE27" s="21"/>
      <c r="AF27" s="21"/>
      <c r="AG27" s="21"/>
      <c r="AH27" s="78" t="s">
        <v>119</v>
      </c>
      <c r="AI27" s="79"/>
      <c r="AJ27" s="80"/>
      <c r="AK27" s="21" t="s">
        <v>5</v>
      </c>
      <c r="AL27" s="21"/>
      <c r="AM27" s="21"/>
      <c r="AN27" s="21"/>
      <c r="AO27" s="21"/>
      <c r="AP27" s="21" t="s">
        <v>4</v>
      </c>
      <c r="AQ27" s="21"/>
      <c r="AR27" s="21"/>
      <c r="AS27" s="21"/>
      <c r="AT27" s="21"/>
      <c r="AU27" s="21" t="s">
        <v>3</v>
      </c>
      <c r="AV27" s="21"/>
      <c r="AW27" s="21"/>
      <c r="AX27" s="21"/>
      <c r="AY27" s="21"/>
      <c r="AZ27" s="78" t="s">
        <v>119</v>
      </c>
      <c r="BA27" s="79"/>
      <c r="BB27" s="80"/>
      <c r="BC27" s="21" t="s">
        <v>96</v>
      </c>
      <c r="BD27" s="21"/>
      <c r="BE27" s="21"/>
      <c r="BF27" s="21"/>
      <c r="BG27" s="21"/>
      <c r="BH27" s="21" t="s">
        <v>4</v>
      </c>
      <c r="BI27" s="21"/>
      <c r="BJ27" s="21"/>
      <c r="BK27" s="21"/>
      <c r="BL27" s="21"/>
      <c r="BM27" s="21" t="s">
        <v>3</v>
      </c>
      <c r="BN27" s="21"/>
      <c r="BO27" s="21"/>
      <c r="BP27" s="21"/>
      <c r="BQ27" s="21"/>
      <c r="BR27" s="78" t="s">
        <v>119</v>
      </c>
      <c r="BS27" s="79"/>
      <c r="BT27" s="80"/>
      <c r="BU27" s="21" t="s">
        <v>97</v>
      </c>
      <c r="BV27" s="21"/>
      <c r="BW27" s="21"/>
      <c r="BX27" s="21"/>
      <c r="BY27" s="21"/>
    </row>
    <row r="28" spans="1:79" ht="15" customHeight="1">
      <c r="A28" s="62">
        <v>1</v>
      </c>
      <c r="B28" s="63"/>
      <c r="C28" s="63"/>
      <c r="D28" s="64"/>
      <c r="E28" s="62">
        <v>2</v>
      </c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4"/>
      <c r="X28" s="21">
        <v>3</v>
      </c>
      <c r="Y28" s="21"/>
      <c r="Z28" s="21"/>
      <c r="AA28" s="21"/>
      <c r="AB28" s="21"/>
      <c r="AC28" s="21">
        <v>4</v>
      </c>
      <c r="AD28" s="21"/>
      <c r="AE28" s="21"/>
      <c r="AF28" s="21"/>
      <c r="AG28" s="21"/>
      <c r="AH28" s="62">
        <v>5</v>
      </c>
      <c r="AI28" s="63"/>
      <c r="AJ28" s="64"/>
      <c r="AK28" s="21">
        <v>6</v>
      </c>
      <c r="AL28" s="21"/>
      <c r="AM28" s="21"/>
      <c r="AN28" s="21"/>
      <c r="AO28" s="21"/>
      <c r="AP28" s="21">
        <v>7</v>
      </c>
      <c r="AQ28" s="21"/>
      <c r="AR28" s="21"/>
      <c r="AS28" s="21"/>
      <c r="AT28" s="21"/>
      <c r="AU28" s="21">
        <v>8</v>
      </c>
      <c r="AV28" s="21"/>
      <c r="AW28" s="21"/>
      <c r="AX28" s="21"/>
      <c r="AY28" s="21"/>
      <c r="AZ28" s="62">
        <v>9</v>
      </c>
      <c r="BA28" s="63"/>
      <c r="BB28" s="64"/>
      <c r="BC28" s="21">
        <v>10</v>
      </c>
      <c r="BD28" s="21"/>
      <c r="BE28" s="21"/>
      <c r="BF28" s="21"/>
      <c r="BG28" s="21"/>
      <c r="BH28" s="21">
        <v>11</v>
      </c>
      <c r="BI28" s="21"/>
      <c r="BJ28" s="21"/>
      <c r="BK28" s="21"/>
      <c r="BL28" s="21"/>
      <c r="BM28" s="21">
        <v>12</v>
      </c>
      <c r="BN28" s="21"/>
      <c r="BO28" s="21"/>
      <c r="BP28" s="21"/>
      <c r="BQ28" s="21"/>
      <c r="BR28" s="62">
        <v>13</v>
      </c>
      <c r="BS28" s="63"/>
      <c r="BT28" s="64"/>
      <c r="BU28" s="21">
        <v>14</v>
      </c>
      <c r="BV28" s="21"/>
      <c r="BW28" s="21"/>
      <c r="BX28" s="21"/>
      <c r="BY28" s="21"/>
    </row>
    <row r="29" spans="1:79" ht="13.5" hidden="1" customHeight="1">
      <c r="A29" s="59" t="s">
        <v>56</v>
      </c>
      <c r="B29" s="60"/>
      <c r="C29" s="60"/>
      <c r="D29" s="61"/>
      <c r="E29" s="59" t="s">
        <v>57</v>
      </c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1"/>
      <c r="X29" s="49" t="s">
        <v>65</v>
      </c>
      <c r="Y29" s="49"/>
      <c r="Z29" s="49"/>
      <c r="AA29" s="49"/>
      <c r="AB29" s="49"/>
      <c r="AC29" s="49" t="s">
        <v>66</v>
      </c>
      <c r="AD29" s="49"/>
      <c r="AE29" s="49"/>
      <c r="AF29" s="49"/>
      <c r="AG29" s="49"/>
      <c r="AH29" s="59" t="s">
        <v>91</v>
      </c>
      <c r="AI29" s="60"/>
      <c r="AJ29" s="61"/>
      <c r="AK29" s="71" t="s">
        <v>99</v>
      </c>
      <c r="AL29" s="71"/>
      <c r="AM29" s="71"/>
      <c r="AN29" s="71"/>
      <c r="AO29" s="71"/>
      <c r="AP29" s="49" t="s">
        <v>67</v>
      </c>
      <c r="AQ29" s="49"/>
      <c r="AR29" s="49"/>
      <c r="AS29" s="49"/>
      <c r="AT29" s="49"/>
      <c r="AU29" s="49" t="s">
        <v>68</v>
      </c>
      <c r="AV29" s="49"/>
      <c r="AW29" s="49"/>
      <c r="AX29" s="49"/>
      <c r="AY29" s="49"/>
      <c r="AZ29" s="59" t="s">
        <v>92</v>
      </c>
      <c r="BA29" s="60"/>
      <c r="BB29" s="61"/>
      <c r="BC29" s="71" t="s">
        <v>99</v>
      </c>
      <c r="BD29" s="71"/>
      <c r="BE29" s="71"/>
      <c r="BF29" s="71"/>
      <c r="BG29" s="71"/>
      <c r="BH29" s="49" t="s">
        <v>58</v>
      </c>
      <c r="BI29" s="49"/>
      <c r="BJ29" s="49"/>
      <c r="BK29" s="49"/>
      <c r="BL29" s="49"/>
      <c r="BM29" s="49" t="s">
        <v>59</v>
      </c>
      <c r="BN29" s="49"/>
      <c r="BO29" s="49"/>
      <c r="BP29" s="49"/>
      <c r="BQ29" s="49"/>
      <c r="BR29" s="59" t="s">
        <v>93</v>
      </c>
      <c r="BS29" s="60"/>
      <c r="BT29" s="61"/>
      <c r="BU29" s="71" t="s">
        <v>99</v>
      </c>
      <c r="BV29" s="71"/>
      <c r="BW29" s="71"/>
      <c r="BX29" s="71"/>
      <c r="BY29" s="71"/>
      <c r="CA29" t="s">
        <v>21</v>
      </c>
    </row>
    <row r="30" spans="1:79" s="5" customFormat="1" ht="25.5" customHeight="1">
      <c r="A30" s="13"/>
      <c r="B30" s="14"/>
      <c r="C30" s="14"/>
      <c r="D30" s="37"/>
      <c r="E30" s="15" t="s">
        <v>163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7"/>
      <c r="X30" s="18" t="s">
        <v>164</v>
      </c>
      <c r="Y30" s="18"/>
      <c r="Z30" s="18"/>
      <c r="AA30" s="18"/>
      <c r="AB30" s="18"/>
      <c r="AC30" s="18">
        <v>10504.71</v>
      </c>
      <c r="AD30" s="18"/>
      <c r="AE30" s="18"/>
      <c r="AF30" s="18"/>
      <c r="AG30" s="18"/>
      <c r="AH30" s="34">
        <v>0</v>
      </c>
      <c r="AI30" s="35"/>
      <c r="AJ30" s="36"/>
      <c r="AK30" s="18">
        <f>IF(ISNUMBER(X30),X30,0)+IF(ISNUMBER(AC30),AC30,0)</f>
        <v>10504.71</v>
      </c>
      <c r="AL30" s="18"/>
      <c r="AM30" s="18"/>
      <c r="AN30" s="18"/>
      <c r="AO30" s="18"/>
      <c r="AP30" s="18" t="s">
        <v>164</v>
      </c>
      <c r="AQ30" s="18"/>
      <c r="AR30" s="18"/>
      <c r="AS30" s="18"/>
      <c r="AT30" s="18"/>
      <c r="AU30" s="18">
        <v>28070.06</v>
      </c>
      <c r="AV30" s="18"/>
      <c r="AW30" s="18"/>
      <c r="AX30" s="18"/>
      <c r="AY30" s="18"/>
      <c r="AZ30" s="34">
        <v>28070.06</v>
      </c>
      <c r="BA30" s="35"/>
      <c r="BB30" s="36"/>
      <c r="BC30" s="18">
        <f>IF(ISNUMBER(AP30),AP30,0)+IF(ISNUMBER(AU30),AU30,0)</f>
        <v>28070.06</v>
      </c>
      <c r="BD30" s="18"/>
      <c r="BE30" s="18"/>
      <c r="BF30" s="18"/>
      <c r="BG30" s="18"/>
      <c r="BH30" s="18" t="s">
        <v>164</v>
      </c>
      <c r="BI30" s="18"/>
      <c r="BJ30" s="18"/>
      <c r="BK30" s="18"/>
      <c r="BL30" s="18"/>
      <c r="BM30" s="18">
        <v>60000</v>
      </c>
      <c r="BN30" s="18"/>
      <c r="BO30" s="18"/>
      <c r="BP30" s="18"/>
      <c r="BQ30" s="18"/>
      <c r="BR30" s="34">
        <v>60000</v>
      </c>
      <c r="BS30" s="35"/>
      <c r="BT30" s="36"/>
      <c r="BU30" s="18">
        <f>IF(ISNUMBER(BH30),BH30,0)+IF(ISNUMBER(BM30),BM30,0)</f>
        <v>60000</v>
      </c>
      <c r="BV30" s="18"/>
      <c r="BW30" s="18"/>
      <c r="BX30" s="18"/>
      <c r="BY30" s="18"/>
      <c r="CA30" s="5" t="s">
        <v>22</v>
      </c>
    </row>
    <row r="31" spans="1:79" s="5" customFormat="1" ht="12.75" customHeight="1">
      <c r="A31" s="13">
        <v>602100</v>
      </c>
      <c r="B31" s="14"/>
      <c r="C31" s="14"/>
      <c r="D31" s="37"/>
      <c r="E31" s="15" t="s">
        <v>165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7"/>
      <c r="X31" s="18" t="s">
        <v>164</v>
      </c>
      <c r="Y31" s="18"/>
      <c r="Z31" s="18"/>
      <c r="AA31" s="18"/>
      <c r="AB31" s="18"/>
      <c r="AC31" s="18">
        <v>10504.71</v>
      </c>
      <c r="AD31" s="18"/>
      <c r="AE31" s="18"/>
      <c r="AF31" s="18"/>
      <c r="AG31" s="18"/>
      <c r="AH31" s="34">
        <v>0</v>
      </c>
      <c r="AI31" s="35"/>
      <c r="AJ31" s="36"/>
      <c r="AK31" s="18">
        <f>IF(ISNUMBER(X31),X31,0)+IF(ISNUMBER(AC31),AC31,0)</f>
        <v>10504.71</v>
      </c>
      <c r="AL31" s="18"/>
      <c r="AM31" s="18"/>
      <c r="AN31" s="18"/>
      <c r="AO31" s="18"/>
      <c r="AP31" s="18" t="s">
        <v>164</v>
      </c>
      <c r="AQ31" s="18"/>
      <c r="AR31" s="18"/>
      <c r="AS31" s="18"/>
      <c r="AT31" s="18"/>
      <c r="AU31" s="18">
        <v>0</v>
      </c>
      <c r="AV31" s="18"/>
      <c r="AW31" s="18"/>
      <c r="AX31" s="18"/>
      <c r="AY31" s="18"/>
      <c r="AZ31" s="34">
        <v>0</v>
      </c>
      <c r="BA31" s="35"/>
      <c r="BB31" s="36"/>
      <c r="BC31" s="18">
        <f>IF(ISNUMBER(AP31),AP31,0)+IF(ISNUMBER(AU31),AU31,0)</f>
        <v>0</v>
      </c>
      <c r="BD31" s="18"/>
      <c r="BE31" s="18"/>
      <c r="BF31" s="18"/>
      <c r="BG31" s="18"/>
      <c r="BH31" s="18" t="s">
        <v>164</v>
      </c>
      <c r="BI31" s="18"/>
      <c r="BJ31" s="18"/>
      <c r="BK31" s="18"/>
      <c r="BL31" s="18"/>
      <c r="BM31" s="18">
        <v>0</v>
      </c>
      <c r="BN31" s="18"/>
      <c r="BO31" s="18"/>
      <c r="BP31" s="18"/>
      <c r="BQ31" s="18"/>
      <c r="BR31" s="34">
        <v>0</v>
      </c>
      <c r="BS31" s="35"/>
      <c r="BT31" s="36"/>
      <c r="BU31" s="18">
        <f>IF(ISNUMBER(BH31),BH31,0)+IF(ISNUMBER(BM31),BM31,0)</f>
        <v>0</v>
      </c>
      <c r="BV31" s="18"/>
      <c r="BW31" s="18"/>
      <c r="BX31" s="18"/>
      <c r="BY31" s="18"/>
    </row>
    <row r="32" spans="1:79" s="5" customFormat="1" ht="25.5" customHeight="1">
      <c r="A32" s="13">
        <v>602400</v>
      </c>
      <c r="B32" s="14"/>
      <c r="C32" s="14"/>
      <c r="D32" s="37"/>
      <c r="E32" s="15" t="s">
        <v>166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7"/>
      <c r="X32" s="18" t="s">
        <v>164</v>
      </c>
      <c r="Y32" s="18"/>
      <c r="Z32" s="18"/>
      <c r="AA32" s="18"/>
      <c r="AB32" s="18"/>
      <c r="AC32" s="18">
        <v>0</v>
      </c>
      <c r="AD32" s="18"/>
      <c r="AE32" s="18"/>
      <c r="AF32" s="18"/>
      <c r="AG32" s="18"/>
      <c r="AH32" s="34">
        <v>0</v>
      </c>
      <c r="AI32" s="35"/>
      <c r="AJ32" s="36"/>
      <c r="AK32" s="18">
        <f>IF(ISNUMBER(X32),X32,0)+IF(ISNUMBER(AC32),AC32,0)</f>
        <v>0</v>
      </c>
      <c r="AL32" s="18"/>
      <c r="AM32" s="18"/>
      <c r="AN32" s="18"/>
      <c r="AO32" s="18"/>
      <c r="AP32" s="18" t="s">
        <v>164</v>
      </c>
      <c r="AQ32" s="18"/>
      <c r="AR32" s="18"/>
      <c r="AS32" s="18"/>
      <c r="AT32" s="18"/>
      <c r="AU32" s="18">
        <v>28070.06</v>
      </c>
      <c r="AV32" s="18"/>
      <c r="AW32" s="18"/>
      <c r="AX32" s="18"/>
      <c r="AY32" s="18"/>
      <c r="AZ32" s="34">
        <v>28070.06</v>
      </c>
      <c r="BA32" s="35"/>
      <c r="BB32" s="36"/>
      <c r="BC32" s="18">
        <f>IF(ISNUMBER(AP32),AP32,0)+IF(ISNUMBER(AU32),AU32,0)</f>
        <v>28070.06</v>
      </c>
      <c r="BD32" s="18"/>
      <c r="BE32" s="18"/>
      <c r="BF32" s="18"/>
      <c r="BG32" s="18"/>
      <c r="BH32" s="18" t="s">
        <v>164</v>
      </c>
      <c r="BI32" s="18"/>
      <c r="BJ32" s="18"/>
      <c r="BK32" s="18"/>
      <c r="BL32" s="18"/>
      <c r="BM32" s="18">
        <v>60000</v>
      </c>
      <c r="BN32" s="18"/>
      <c r="BO32" s="18"/>
      <c r="BP32" s="18"/>
      <c r="BQ32" s="18"/>
      <c r="BR32" s="34">
        <v>60000</v>
      </c>
      <c r="BS32" s="35"/>
      <c r="BT32" s="36"/>
      <c r="BU32" s="18">
        <f>IF(ISNUMBER(BH32),BH32,0)+IF(ISNUMBER(BM32),BM32,0)</f>
        <v>60000</v>
      </c>
      <c r="BV32" s="18"/>
      <c r="BW32" s="18"/>
      <c r="BX32" s="18"/>
      <c r="BY32" s="18"/>
    </row>
    <row r="33" spans="1:79" s="3" customFormat="1" ht="12.75" customHeight="1">
      <c r="A33" s="24"/>
      <c r="B33" s="25"/>
      <c r="C33" s="25"/>
      <c r="D33" s="33"/>
      <c r="E33" s="7" t="s">
        <v>151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9"/>
      <c r="X33" s="10">
        <v>0</v>
      </c>
      <c r="Y33" s="10"/>
      <c r="Z33" s="10"/>
      <c r="AA33" s="10"/>
      <c r="AB33" s="10"/>
      <c r="AC33" s="10">
        <v>10504.71</v>
      </c>
      <c r="AD33" s="10"/>
      <c r="AE33" s="10"/>
      <c r="AF33" s="10"/>
      <c r="AG33" s="10"/>
      <c r="AH33" s="30">
        <v>0</v>
      </c>
      <c r="AI33" s="31"/>
      <c r="AJ33" s="32"/>
      <c r="AK33" s="10">
        <f>IF(ISNUMBER(X33),X33,0)+IF(ISNUMBER(AC33),AC33,0)</f>
        <v>10504.71</v>
      </c>
      <c r="AL33" s="10"/>
      <c r="AM33" s="10"/>
      <c r="AN33" s="10"/>
      <c r="AO33" s="10"/>
      <c r="AP33" s="10">
        <v>0</v>
      </c>
      <c r="AQ33" s="10"/>
      <c r="AR33" s="10"/>
      <c r="AS33" s="10"/>
      <c r="AT33" s="10"/>
      <c r="AU33" s="10">
        <v>28070.06</v>
      </c>
      <c r="AV33" s="10"/>
      <c r="AW33" s="10"/>
      <c r="AX33" s="10"/>
      <c r="AY33" s="10"/>
      <c r="AZ33" s="30">
        <v>28070.06</v>
      </c>
      <c r="BA33" s="31"/>
      <c r="BB33" s="32"/>
      <c r="BC33" s="10">
        <f>IF(ISNUMBER(AP33),AP33,0)+IF(ISNUMBER(AU33),AU33,0)</f>
        <v>28070.06</v>
      </c>
      <c r="BD33" s="10"/>
      <c r="BE33" s="10"/>
      <c r="BF33" s="10"/>
      <c r="BG33" s="10"/>
      <c r="BH33" s="10">
        <v>0</v>
      </c>
      <c r="BI33" s="10"/>
      <c r="BJ33" s="10"/>
      <c r="BK33" s="10"/>
      <c r="BL33" s="10"/>
      <c r="BM33" s="10">
        <v>60000</v>
      </c>
      <c r="BN33" s="10"/>
      <c r="BO33" s="10"/>
      <c r="BP33" s="10"/>
      <c r="BQ33" s="10"/>
      <c r="BR33" s="30">
        <v>60000</v>
      </c>
      <c r="BS33" s="31"/>
      <c r="BT33" s="32"/>
      <c r="BU33" s="10">
        <f>IF(ISNUMBER(BH33),BH33,0)+IF(ISNUMBER(BM33),BM33,0)</f>
        <v>60000</v>
      </c>
      <c r="BV33" s="10"/>
      <c r="BW33" s="10"/>
      <c r="BX33" s="10"/>
      <c r="BY33" s="10"/>
    </row>
    <row r="35" spans="1:79" ht="14.25" customHeight="1">
      <c r="A35" s="90" t="s">
        <v>218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5" customHeight="1">
      <c r="A36" s="50" t="s">
        <v>192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</row>
    <row r="38" spans="1:79" ht="22.5" customHeight="1">
      <c r="A38" s="65" t="s">
        <v>2</v>
      </c>
      <c r="B38" s="66"/>
      <c r="C38" s="66"/>
      <c r="D38" s="67"/>
      <c r="E38" s="65" t="s">
        <v>19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7"/>
      <c r="X38" s="21" t="s">
        <v>214</v>
      </c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 t="s">
        <v>219</v>
      </c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</row>
    <row r="39" spans="1:79" ht="36" customHeight="1">
      <c r="A39" s="68"/>
      <c r="B39" s="69"/>
      <c r="C39" s="69"/>
      <c r="D39" s="70"/>
      <c r="E39" s="68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70"/>
      <c r="X39" s="21" t="s">
        <v>4</v>
      </c>
      <c r="Y39" s="21"/>
      <c r="Z39" s="21"/>
      <c r="AA39" s="21"/>
      <c r="AB39" s="21"/>
      <c r="AC39" s="21" t="s">
        <v>3</v>
      </c>
      <c r="AD39" s="21"/>
      <c r="AE39" s="21"/>
      <c r="AF39" s="21"/>
      <c r="AG39" s="21"/>
      <c r="AH39" s="78" t="s">
        <v>119</v>
      </c>
      <c r="AI39" s="79"/>
      <c r="AJ39" s="80"/>
      <c r="AK39" s="21" t="s">
        <v>5</v>
      </c>
      <c r="AL39" s="21"/>
      <c r="AM39" s="21"/>
      <c r="AN39" s="21"/>
      <c r="AO39" s="21"/>
      <c r="AP39" s="21" t="s">
        <v>4</v>
      </c>
      <c r="AQ39" s="21"/>
      <c r="AR39" s="21"/>
      <c r="AS39" s="21"/>
      <c r="AT39" s="21"/>
      <c r="AU39" s="21" t="s">
        <v>3</v>
      </c>
      <c r="AV39" s="21"/>
      <c r="AW39" s="21"/>
      <c r="AX39" s="21"/>
      <c r="AY39" s="21"/>
      <c r="AZ39" s="78" t="s">
        <v>119</v>
      </c>
      <c r="BA39" s="79"/>
      <c r="BB39" s="80"/>
      <c r="BC39" s="21" t="s">
        <v>96</v>
      </c>
      <c r="BD39" s="21"/>
      <c r="BE39" s="21"/>
      <c r="BF39" s="21"/>
      <c r="BG39" s="21"/>
    </row>
    <row r="40" spans="1:79" ht="15" customHeight="1">
      <c r="A40" s="62">
        <v>1</v>
      </c>
      <c r="B40" s="63"/>
      <c r="C40" s="63"/>
      <c r="D40" s="64"/>
      <c r="E40" s="62">
        <v>2</v>
      </c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4"/>
      <c r="X40" s="21">
        <v>3</v>
      </c>
      <c r="Y40" s="21"/>
      <c r="Z40" s="21"/>
      <c r="AA40" s="21"/>
      <c r="AB40" s="21"/>
      <c r="AC40" s="21">
        <v>4</v>
      </c>
      <c r="AD40" s="21"/>
      <c r="AE40" s="21"/>
      <c r="AF40" s="21"/>
      <c r="AG40" s="21"/>
      <c r="AH40" s="62">
        <v>5</v>
      </c>
      <c r="AI40" s="63"/>
      <c r="AJ40" s="64"/>
      <c r="AK40" s="21">
        <v>6</v>
      </c>
      <c r="AL40" s="21"/>
      <c r="AM40" s="21"/>
      <c r="AN40" s="21"/>
      <c r="AO40" s="21"/>
      <c r="AP40" s="21">
        <v>7</v>
      </c>
      <c r="AQ40" s="21"/>
      <c r="AR40" s="21"/>
      <c r="AS40" s="21"/>
      <c r="AT40" s="21"/>
      <c r="AU40" s="21">
        <v>8</v>
      </c>
      <c r="AV40" s="21"/>
      <c r="AW40" s="21"/>
      <c r="AX40" s="21"/>
      <c r="AY40" s="21"/>
      <c r="AZ40" s="62">
        <v>9</v>
      </c>
      <c r="BA40" s="63"/>
      <c r="BB40" s="64"/>
      <c r="BC40" s="21">
        <v>10</v>
      </c>
      <c r="BD40" s="21"/>
      <c r="BE40" s="21"/>
      <c r="BF40" s="21"/>
      <c r="BG40" s="21"/>
    </row>
    <row r="41" spans="1:79" ht="8.25" hidden="1" customHeight="1">
      <c r="A41" s="59" t="s">
        <v>56</v>
      </c>
      <c r="B41" s="60"/>
      <c r="C41" s="60"/>
      <c r="D41" s="61"/>
      <c r="E41" s="59" t="s">
        <v>57</v>
      </c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1"/>
      <c r="X41" s="49" t="s">
        <v>60</v>
      </c>
      <c r="Y41" s="49"/>
      <c r="Z41" s="49"/>
      <c r="AA41" s="49"/>
      <c r="AB41" s="49"/>
      <c r="AC41" s="49" t="s">
        <v>61</v>
      </c>
      <c r="AD41" s="49"/>
      <c r="AE41" s="49"/>
      <c r="AF41" s="49"/>
      <c r="AG41" s="49"/>
      <c r="AH41" s="59" t="s">
        <v>94</v>
      </c>
      <c r="AI41" s="60"/>
      <c r="AJ41" s="61"/>
      <c r="AK41" s="71" t="s">
        <v>99</v>
      </c>
      <c r="AL41" s="71"/>
      <c r="AM41" s="71"/>
      <c r="AN41" s="71"/>
      <c r="AO41" s="71"/>
      <c r="AP41" s="49" t="s">
        <v>62</v>
      </c>
      <c r="AQ41" s="49"/>
      <c r="AR41" s="49"/>
      <c r="AS41" s="49"/>
      <c r="AT41" s="49"/>
      <c r="AU41" s="49" t="s">
        <v>63</v>
      </c>
      <c r="AV41" s="49"/>
      <c r="AW41" s="49"/>
      <c r="AX41" s="49"/>
      <c r="AY41" s="49"/>
      <c r="AZ41" s="59" t="s">
        <v>95</v>
      </c>
      <c r="BA41" s="60"/>
      <c r="BB41" s="61"/>
      <c r="BC41" s="71" t="s">
        <v>99</v>
      </c>
      <c r="BD41" s="71"/>
      <c r="BE41" s="71"/>
      <c r="BF41" s="71"/>
      <c r="BG41" s="71"/>
      <c r="CA41" t="s">
        <v>23</v>
      </c>
    </row>
    <row r="42" spans="1:79" s="5" customFormat="1" ht="25.5" customHeight="1">
      <c r="A42" s="13"/>
      <c r="B42" s="14"/>
      <c r="C42" s="14"/>
      <c r="D42" s="37"/>
      <c r="E42" s="15" t="s">
        <v>163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7"/>
      <c r="X42" s="34" t="s">
        <v>164</v>
      </c>
      <c r="Y42" s="35"/>
      <c r="Z42" s="35"/>
      <c r="AA42" s="35"/>
      <c r="AB42" s="36"/>
      <c r="AC42" s="34">
        <v>63360</v>
      </c>
      <c r="AD42" s="35"/>
      <c r="AE42" s="35"/>
      <c r="AF42" s="35"/>
      <c r="AG42" s="36"/>
      <c r="AH42" s="34">
        <v>63360</v>
      </c>
      <c r="AI42" s="35"/>
      <c r="AJ42" s="36"/>
      <c r="AK42" s="34">
        <f>IF(ISNUMBER(X42),X42,0)+IF(ISNUMBER(AC42),AC42,0)</f>
        <v>63360</v>
      </c>
      <c r="AL42" s="35"/>
      <c r="AM42" s="35"/>
      <c r="AN42" s="35"/>
      <c r="AO42" s="36"/>
      <c r="AP42" s="34" t="s">
        <v>164</v>
      </c>
      <c r="AQ42" s="35"/>
      <c r="AR42" s="35"/>
      <c r="AS42" s="35"/>
      <c r="AT42" s="36"/>
      <c r="AU42" s="34">
        <v>66528</v>
      </c>
      <c r="AV42" s="35"/>
      <c r="AW42" s="35"/>
      <c r="AX42" s="35"/>
      <c r="AY42" s="36"/>
      <c r="AZ42" s="34">
        <v>66528</v>
      </c>
      <c r="BA42" s="35"/>
      <c r="BB42" s="36"/>
      <c r="BC42" s="34">
        <f>IF(ISNUMBER(AP42),AP42,0)+IF(ISNUMBER(AU42),AU42,0)</f>
        <v>66528</v>
      </c>
      <c r="BD42" s="35"/>
      <c r="BE42" s="35"/>
      <c r="BF42" s="35"/>
      <c r="BG42" s="36"/>
      <c r="CA42" s="5" t="s">
        <v>24</v>
      </c>
    </row>
    <row r="43" spans="1:79" s="5" customFormat="1" ht="12.75" customHeight="1">
      <c r="A43" s="13">
        <v>602100</v>
      </c>
      <c r="B43" s="14"/>
      <c r="C43" s="14"/>
      <c r="D43" s="37"/>
      <c r="E43" s="15" t="s">
        <v>165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7"/>
      <c r="X43" s="34" t="s">
        <v>164</v>
      </c>
      <c r="Y43" s="35"/>
      <c r="Z43" s="35"/>
      <c r="AA43" s="35"/>
      <c r="AB43" s="36"/>
      <c r="AC43" s="34">
        <v>0</v>
      </c>
      <c r="AD43" s="35"/>
      <c r="AE43" s="35"/>
      <c r="AF43" s="35"/>
      <c r="AG43" s="36"/>
      <c r="AH43" s="34">
        <v>0</v>
      </c>
      <c r="AI43" s="35"/>
      <c r="AJ43" s="36"/>
      <c r="AK43" s="34">
        <f>IF(ISNUMBER(X43),X43,0)+IF(ISNUMBER(AC43),AC43,0)</f>
        <v>0</v>
      </c>
      <c r="AL43" s="35"/>
      <c r="AM43" s="35"/>
      <c r="AN43" s="35"/>
      <c r="AO43" s="36"/>
      <c r="AP43" s="34" t="s">
        <v>164</v>
      </c>
      <c r="AQ43" s="35"/>
      <c r="AR43" s="35"/>
      <c r="AS43" s="35"/>
      <c r="AT43" s="36"/>
      <c r="AU43" s="34">
        <v>0</v>
      </c>
      <c r="AV43" s="35"/>
      <c r="AW43" s="35"/>
      <c r="AX43" s="35"/>
      <c r="AY43" s="36"/>
      <c r="AZ43" s="34">
        <v>0</v>
      </c>
      <c r="BA43" s="35"/>
      <c r="BB43" s="36"/>
      <c r="BC43" s="34">
        <f>IF(ISNUMBER(AP43),AP43,0)+IF(ISNUMBER(AU43),AU43,0)</f>
        <v>0</v>
      </c>
      <c r="BD43" s="35"/>
      <c r="BE43" s="35"/>
      <c r="BF43" s="35"/>
      <c r="BG43" s="36"/>
    </row>
    <row r="44" spans="1:79" s="5" customFormat="1" ht="25.5" customHeight="1">
      <c r="A44" s="13">
        <v>602400</v>
      </c>
      <c r="B44" s="14"/>
      <c r="C44" s="14"/>
      <c r="D44" s="37"/>
      <c r="E44" s="15" t="s">
        <v>166</v>
      </c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7"/>
      <c r="X44" s="34" t="s">
        <v>164</v>
      </c>
      <c r="Y44" s="35"/>
      <c r="Z44" s="35"/>
      <c r="AA44" s="35"/>
      <c r="AB44" s="36"/>
      <c r="AC44" s="34">
        <v>63360</v>
      </c>
      <c r="AD44" s="35"/>
      <c r="AE44" s="35"/>
      <c r="AF44" s="35"/>
      <c r="AG44" s="36"/>
      <c r="AH44" s="34">
        <v>63360</v>
      </c>
      <c r="AI44" s="35"/>
      <c r="AJ44" s="36"/>
      <c r="AK44" s="34">
        <f>IF(ISNUMBER(X44),X44,0)+IF(ISNUMBER(AC44),AC44,0)</f>
        <v>63360</v>
      </c>
      <c r="AL44" s="35"/>
      <c r="AM44" s="35"/>
      <c r="AN44" s="35"/>
      <c r="AO44" s="36"/>
      <c r="AP44" s="34" t="s">
        <v>164</v>
      </c>
      <c r="AQ44" s="35"/>
      <c r="AR44" s="35"/>
      <c r="AS44" s="35"/>
      <c r="AT44" s="36"/>
      <c r="AU44" s="34">
        <v>66528</v>
      </c>
      <c r="AV44" s="35"/>
      <c r="AW44" s="35"/>
      <c r="AX44" s="35"/>
      <c r="AY44" s="36"/>
      <c r="AZ44" s="34">
        <v>66528</v>
      </c>
      <c r="BA44" s="35"/>
      <c r="BB44" s="36"/>
      <c r="BC44" s="34">
        <f>IF(ISNUMBER(AP44),AP44,0)+IF(ISNUMBER(AU44),AU44,0)</f>
        <v>66528</v>
      </c>
      <c r="BD44" s="35"/>
      <c r="BE44" s="35"/>
      <c r="BF44" s="35"/>
      <c r="BG44" s="36"/>
    </row>
    <row r="45" spans="1:79" s="3" customFormat="1" ht="12.75" customHeight="1">
      <c r="A45" s="24"/>
      <c r="B45" s="25"/>
      <c r="C45" s="25"/>
      <c r="D45" s="33"/>
      <c r="E45" s="7" t="s">
        <v>151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9"/>
      <c r="X45" s="30">
        <v>0</v>
      </c>
      <c r="Y45" s="31"/>
      <c r="Z45" s="31"/>
      <c r="AA45" s="31"/>
      <c r="AB45" s="32"/>
      <c r="AC45" s="30">
        <v>63360</v>
      </c>
      <c r="AD45" s="31"/>
      <c r="AE45" s="31"/>
      <c r="AF45" s="31"/>
      <c r="AG45" s="32"/>
      <c r="AH45" s="30">
        <v>63360</v>
      </c>
      <c r="AI45" s="31"/>
      <c r="AJ45" s="32"/>
      <c r="AK45" s="30">
        <f>IF(ISNUMBER(X45),X45,0)+IF(ISNUMBER(AC45),AC45,0)</f>
        <v>63360</v>
      </c>
      <c r="AL45" s="31"/>
      <c r="AM45" s="31"/>
      <c r="AN45" s="31"/>
      <c r="AO45" s="32"/>
      <c r="AP45" s="30">
        <v>0</v>
      </c>
      <c r="AQ45" s="31"/>
      <c r="AR45" s="31"/>
      <c r="AS45" s="31"/>
      <c r="AT45" s="32"/>
      <c r="AU45" s="30">
        <v>66528</v>
      </c>
      <c r="AV45" s="31"/>
      <c r="AW45" s="31"/>
      <c r="AX45" s="31"/>
      <c r="AY45" s="32"/>
      <c r="AZ45" s="30">
        <v>66528</v>
      </c>
      <c r="BA45" s="31"/>
      <c r="BB45" s="32"/>
      <c r="BC45" s="30">
        <f>IF(ISNUMBER(AP45),AP45,0)+IF(ISNUMBER(AU45),AU45,0)</f>
        <v>66528</v>
      </c>
      <c r="BD45" s="31"/>
      <c r="BE45" s="31"/>
      <c r="BF45" s="31"/>
      <c r="BG45" s="32"/>
    </row>
    <row r="47" spans="1:79" s="2" customFormat="1" ht="14.25" customHeight="1">
      <c r="A47" s="41" t="s">
        <v>120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</row>
    <row r="48" spans="1:79" ht="14.25" customHeight="1">
      <c r="A48" s="41" t="s">
        <v>204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</row>
    <row r="49" spans="1:79" ht="15" customHeight="1">
      <c r="A49" s="50" t="s">
        <v>192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</row>
    <row r="51" spans="1:79" ht="23.1" customHeight="1">
      <c r="A51" s="84" t="s">
        <v>121</v>
      </c>
      <c r="B51" s="85"/>
      <c r="C51" s="85"/>
      <c r="D51" s="86"/>
      <c r="E51" s="65" t="s">
        <v>19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7"/>
      <c r="X51" s="21" t="s">
        <v>193</v>
      </c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 t="s">
        <v>196</v>
      </c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 t="s">
        <v>203</v>
      </c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</row>
    <row r="52" spans="1:79" ht="48.75" customHeight="1">
      <c r="A52" s="87"/>
      <c r="B52" s="88"/>
      <c r="C52" s="88"/>
      <c r="D52" s="89"/>
      <c r="E52" s="68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70"/>
      <c r="X52" s="21" t="s">
        <v>4</v>
      </c>
      <c r="Y52" s="21"/>
      <c r="Z52" s="21"/>
      <c r="AA52" s="21"/>
      <c r="AB52" s="21"/>
      <c r="AC52" s="21" t="s">
        <v>3</v>
      </c>
      <c r="AD52" s="21"/>
      <c r="AE52" s="21"/>
      <c r="AF52" s="21"/>
      <c r="AG52" s="21"/>
      <c r="AH52" s="78" t="s">
        <v>119</v>
      </c>
      <c r="AI52" s="79"/>
      <c r="AJ52" s="80"/>
      <c r="AK52" s="21" t="s">
        <v>5</v>
      </c>
      <c r="AL52" s="21"/>
      <c r="AM52" s="21"/>
      <c r="AN52" s="21"/>
      <c r="AO52" s="21"/>
      <c r="AP52" s="21" t="s">
        <v>4</v>
      </c>
      <c r="AQ52" s="21"/>
      <c r="AR52" s="21"/>
      <c r="AS52" s="21"/>
      <c r="AT52" s="21"/>
      <c r="AU52" s="21" t="s">
        <v>3</v>
      </c>
      <c r="AV52" s="21"/>
      <c r="AW52" s="21"/>
      <c r="AX52" s="21"/>
      <c r="AY52" s="21"/>
      <c r="AZ52" s="78" t="s">
        <v>119</v>
      </c>
      <c r="BA52" s="79"/>
      <c r="BB52" s="80"/>
      <c r="BC52" s="21" t="s">
        <v>96</v>
      </c>
      <c r="BD52" s="21"/>
      <c r="BE52" s="21"/>
      <c r="BF52" s="21"/>
      <c r="BG52" s="21"/>
      <c r="BH52" s="21" t="s">
        <v>4</v>
      </c>
      <c r="BI52" s="21"/>
      <c r="BJ52" s="21"/>
      <c r="BK52" s="21"/>
      <c r="BL52" s="21"/>
      <c r="BM52" s="21" t="s">
        <v>3</v>
      </c>
      <c r="BN52" s="21"/>
      <c r="BO52" s="21"/>
      <c r="BP52" s="21"/>
      <c r="BQ52" s="21"/>
      <c r="BR52" s="78" t="s">
        <v>119</v>
      </c>
      <c r="BS52" s="79"/>
      <c r="BT52" s="80"/>
      <c r="BU52" s="21" t="s">
        <v>97</v>
      </c>
      <c r="BV52" s="21"/>
      <c r="BW52" s="21"/>
      <c r="BX52" s="21"/>
      <c r="BY52" s="21"/>
    </row>
    <row r="53" spans="1:79" ht="15" customHeight="1">
      <c r="A53" s="62">
        <v>1</v>
      </c>
      <c r="B53" s="63"/>
      <c r="C53" s="63"/>
      <c r="D53" s="64"/>
      <c r="E53" s="62">
        <v>2</v>
      </c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4"/>
      <c r="X53" s="21">
        <v>3</v>
      </c>
      <c r="Y53" s="21"/>
      <c r="Z53" s="21"/>
      <c r="AA53" s="21"/>
      <c r="AB53" s="21"/>
      <c r="AC53" s="21">
        <v>4</v>
      </c>
      <c r="AD53" s="21"/>
      <c r="AE53" s="21"/>
      <c r="AF53" s="21"/>
      <c r="AG53" s="21"/>
      <c r="AH53" s="62">
        <v>5</v>
      </c>
      <c r="AI53" s="63"/>
      <c r="AJ53" s="64"/>
      <c r="AK53" s="21">
        <v>6</v>
      </c>
      <c r="AL53" s="21"/>
      <c r="AM53" s="21"/>
      <c r="AN53" s="21"/>
      <c r="AO53" s="21"/>
      <c r="AP53" s="21">
        <v>7</v>
      </c>
      <c r="AQ53" s="21"/>
      <c r="AR53" s="21"/>
      <c r="AS53" s="21"/>
      <c r="AT53" s="21"/>
      <c r="AU53" s="21">
        <v>8</v>
      </c>
      <c r="AV53" s="21"/>
      <c r="AW53" s="21"/>
      <c r="AX53" s="21"/>
      <c r="AY53" s="21"/>
      <c r="AZ53" s="62">
        <v>9</v>
      </c>
      <c r="BA53" s="63"/>
      <c r="BB53" s="64"/>
      <c r="BC53" s="21">
        <v>10</v>
      </c>
      <c r="BD53" s="21"/>
      <c r="BE53" s="21"/>
      <c r="BF53" s="21"/>
      <c r="BG53" s="21"/>
      <c r="BH53" s="21">
        <v>11</v>
      </c>
      <c r="BI53" s="21"/>
      <c r="BJ53" s="21"/>
      <c r="BK53" s="21"/>
      <c r="BL53" s="21"/>
      <c r="BM53" s="21">
        <v>12</v>
      </c>
      <c r="BN53" s="21"/>
      <c r="BO53" s="21"/>
      <c r="BP53" s="21"/>
      <c r="BQ53" s="21"/>
      <c r="BR53" s="62">
        <v>13</v>
      </c>
      <c r="BS53" s="63"/>
      <c r="BT53" s="64"/>
      <c r="BU53" s="21">
        <v>14</v>
      </c>
      <c r="BV53" s="21"/>
      <c r="BW53" s="21"/>
      <c r="BX53" s="21"/>
      <c r="BY53" s="21"/>
    </row>
    <row r="54" spans="1:79" s="1" customFormat="1" ht="12.75" hidden="1" customHeight="1">
      <c r="A54" s="59" t="s">
        <v>64</v>
      </c>
      <c r="B54" s="60"/>
      <c r="C54" s="60"/>
      <c r="D54" s="61"/>
      <c r="E54" s="59" t="s">
        <v>57</v>
      </c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1"/>
      <c r="X54" s="49" t="s">
        <v>65</v>
      </c>
      <c r="Y54" s="49"/>
      <c r="Z54" s="49"/>
      <c r="AA54" s="49"/>
      <c r="AB54" s="49"/>
      <c r="AC54" s="49" t="s">
        <v>66</v>
      </c>
      <c r="AD54" s="49"/>
      <c r="AE54" s="49"/>
      <c r="AF54" s="49"/>
      <c r="AG54" s="49"/>
      <c r="AH54" s="59" t="s">
        <v>91</v>
      </c>
      <c r="AI54" s="60"/>
      <c r="AJ54" s="61"/>
      <c r="AK54" s="71" t="s">
        <v>99</v>
      </c>
      <c r="AL54" s="71"/>
      <c r="AM54" s="71"/>
      <c r="AN54" s="71"/>
      <c r="AO54" s="71"/>
      <c r="AP54" s="49" t="s">
        <v>67</v>
      </c>
      <c r="AQ54" s="49"/>
      <c r="AR54" s="49"/>
      <c r="AS54" s="49"/>
      <c r="AT54" s="49"/>
      <c r="AU54" s="49" t="s">
        <v>68</v>
      </c>
      <c r="AV54" s="49"/>
      <c r="AW54" s="49"/>
      <c r="AX54" s="49"/>
      <c r="AY54" s="49"/>
      <c r="AZ54" s="59" t="s">
        <v>92</v>
      </c>
      <c r="BA54" s="60"/>
      <c r="BB54" s="61"/>
      <c r="BC54" s="71" t="s">
        <v>99</v>
      </c>
      <c r="BD54" s="71"/>
      <c r="BE54" s="71"/>
      <c r="BF54" s="71"/>
      <c r="BG54" s="71"/>
      <c r="BH54" s="49" t="s">
        <v>58</v>
      </c>
      <c r="BI54" s="49"/>
      <c r="BJ54" s="49"/>
      <c r="BK54" s="49"/>
      <c r="BL54" s="49"/>
      <c r="BM54" s="49" t="s">
        <v>59</v>
      </c>
      <c r="BN54" s="49"/>
      <c r="BO54" s="49"/>
      <c r="BP54" s="49"/>
      <c r="BQ54" s="49"/>
      <c r="BR54" s="59" t="s">
        <v>93</v>
      </c>
      <c r="BS54" s="60"/>
      <c r="BT54" s="61"/>
      <c r="BU54" s="71" t="s">
        <v>99</v>
      </c>
      <c r="BV54" s="71"/>
      <c r="BW54" s="71"/>
      <c r="BX54" s="71"/>
      <c r="BY54" s="71"/>
      <c r="CA54" t="s">
        <v>25</v>
      </c>
    </row>
    <row r="55" spans="1:79" s="5" customFormat="1" ht="12.75" customHeight="1">
      <c r="A55" s="13">
        <v>2240</v>
      </c>
      <c r="B55" s="14"/>
      <c r="C55" s="14"/>
      <c r="D55" s="37"/>
      <c r="E55" s="15" t="s">
        <v>167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7"/>
      <c r="X55" s="18">
        <v>0</v>
      </c>
      <c r="Y55" s="18"/>
      <c r="Z55" s="18"/>
      <c r="AA55" s="18"/>
      <c r="AB55" s="18"/>
      <c r="AC55" s="18">
        <v>10504.710000000001</v>
      </c>
      <c r="AD55" s="18"/>
      <c r="AE55" s="18"/>
      <c r="AF55" s="18"/>
      <c r="AG55" s="18"/>
      <c r="AH55" s="34">
        <v>0</v>
      </c>
      <c r="AI55" s="35"/>
      <c r="AJ55" s="36"/>
      <c r="AK55" s="18">
        <f>IF(ISNUMBER(X55),X55,0)+IF(ISNUMBER(AC55),AC55,0)</f>
        <v>10504.710000000001</v>
      </c>
      <c r="AL55" s="18"/>
      <c r="AM55" s="18"/>
      <c r="AN55" s="18"/>
      <c r="AO55" s="18"/>
      <c r="AP55" s="18">
        <v>0</v>
      </c>
      <c r="AQ55" s="18"/>
      <c r="AR55" s="18"/>
      <c r="AS55" s="18"/>
      <c r="AT55" s="18"/>
      <c r="AU55" s="18">
        <v>28070.06</v>
      </c>
      <c r="AV55" s="18"/>
      <c r="AW55" s="18"/>
      <c r="AX55" s="18"/>
      <c r="AY55" s="18"/>
      <c r="AZ55" s="34">
        <v>28070.06</v>
      </c>
      <c r="BA55" s="35"/>
      <c r="BB55" s="36"/>
      <c r="BC55" s="18">
        <f>IF(ISNUMBER(AP55),AP55,0)+IF(ISNUMBER(AU55),AU55,0)</f>
        <v>28070.06</v>
      </c>
      <c r="BD55" s="18"/>
      <c r="BE55" s="18"/>
      <c r="BF55" s="18"/>
      <c r="BG55" s="18"/>
      <c r="BH55" s="18">
        <v>0</v>
      </c>
      <c r="BI55" s="18"/>
      <c r="BJ55" s="18"/>
      <c r="BK55" s="18"/>
      <c r="BL55" s="18"/>
      <c r="BM55" s="18">
        <v>60000</v>
      </c>
      <c r="BN55" s="18"/>
      <c r="BO55" s="18"/>
      <c r="BP55" s="18"/>
      <c r="BQ55" s="18"/>
      <c r="BR55" s="34">
        <v>60000</v>
      </c>
      <c r="BS55" s="35"/>
      <c r="BT55" s="36"/>
      <c r="BU55" s="18">
        <f>IF(ISNUMBER(BH55),BH55,0)+IF(ISNUMBER(BM55),BM55,0)</f>
        <v>60000</v>
      </c>
      <c r="BV55" s="18"/>
      <c r="BW55" s="18"/>
      <c r="BX55" s="18"/>
      <c r="BY55" s="18"/>
      <c r="CA55" s="5" t="s">
        <v>26</v>
      </c>
    </row>
    <row r="56" spans="1:79" s="3" customFormat="1" ht="12.75" customHeight="1">
      <c r="A56" s="24"/>
      <c r="B56" s="25"/>
      <c r="C56" s="25"/>
      <c r="D56" s="33"/>
      <c r="E56" s="7" t="s">
        <v>151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9"/>
      <c r="X56" s="10">
        <v>0</v>
      </c>
      <c r="Y56" s="10"/>
      <c r="Z56" s="10"/>
      <c r="AA56" s="10"/>
      <c r="AB56" s="10"/>
      <c r="AC56" s="10">
        <v>10504.710000000001</v>
      </c>
      <c r="AD56" s="10"/>
      <c r="AE56" s="10"/>
      <c r="AF56" s="10"/>
      <c r="AG56" s="10"/>
      <c r="AH56" s="30">
        <v>0</v>
      </c>
      <c r="AI56" s="31"/>
      <c r="AJ56" s="32"/>
      <c r="AK56" s="10">
        <f>IF(ISNUMBER(X56),X56,0)+IF(ISNUMBER(AC56),AC56,0)</f>
        <v>10504.710000000001</v>
      </c>
      <c r="AL56" s="10"/>
      <c r="AM56" s="10"/>
      <c r="AN56" s="10"/>
      <c r="AO56" s="10"/>
      <c r="AP56" s="10">
        <v>0</v>
      </c>
      <c r="AQ56" s="10"/>
      <c r="AR56" s="10"/>
      <c r="AS56" s="10"/>
      <c r="AT56" s="10"/>
      <c r="AU56" s="10">
        <v>28070.06</v>
      </c>
      <c r="AV56" s="10"/>
      <c r="AW56" s="10"/>
      <c r="AX56" s="10"/>
      <c r="AY56" s="10"/>
      <c r="AZ56" s="30">
        <v>28070.06</v>
      </c>
      <c r="BA56" s="31"/>
      <c r="BB56" s="32"/>
      <c r="BC56" s="10">
        <f>IF(ISNUMBER(AP56),AP56,0)+IF(ISNUMBER(AU56),AU56,0)</f>
        <v>28070.06</v>
      </c>
      <c r="BD56" s="10"/>
      <c r="BE56" s="10"/>
      <c r="BF56" s="10"/>
      <c r="BG56" s="10"/>
      <c r="BH56" s="10">
        <v>0</v>
      </c>
      <c r="BI56" s="10"/>
      <c r="BJ56" s="10"/>
      <c r="BK56" s="10"/>
      <c r="BL56" s="10"/>
      <c r="BM56" s="10">
        <v>60000</v>
      </c>
      <c r="BN56" s="10"/>
      <c r="BO56" s="10"/>
      <c r="BP56" s="10"/>
      <c r="BQ56" s="10"/>
      <c r="BR56" s="30">
        <v>60000</v>
      </c>
      <c r="BS56" s="31"/>
      <c r="BT56" s="32"/>
      <c r="BU56" s="10">
        <f>IF(ISNUMBER(BH56),BH56,0)+IF(ISNUMBER(BM56),BM56,0)</f>
        <v>60000</v>
      </c>
      <c r="BV56" s="10"/>
      <c r="BW56" s="10"/>
      <c r="BX56" s="10"/>
      <c r="BY56" s="10"/>
    </row>
    <row r="58" spans="1:79" ht="14.25" customHeight="1">
      <c r="A58" s="41" t="s">
        <v>205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</row>
    <row r="59" spans="1:79" ht="15" customHeight="1">
      <c r="A59" s="50" t="s">
        <v>192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</row>
    <row r="60" spans="1:79" ht="23.1" customHeight="1">
      <c r="A60" s="84" t="s">
        <v>122</v>
      </c>
      <c r="B60" s="85"/>
      <c r="C60" s="85"/>
      <c r="D60" s="85"/>
      <c r="E60" s="86"/>
      <c r="F60" s="65" t="s">
        <v>19</v>
      </c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7"/>
      <c r="X60" s="21" t="s">
        <v>193</v>
      </c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 t="s">
        <v>196</v>
      </c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 t="s">
        <v>203</v>
      </c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</row>
    <row r="61" spans="1:79" ht="51.75" customHeight="1">
      <c r="A61" s="87"/>
      <c r="B61" s="88"/>
      <c r="C61" s="88"/>
      <c r="D61" s="88"/>
      <c r="E61" s="89"/>
      <c r="F61" s="68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70"/>
      <c r="X61" s="21" t="s">
        <v>4</v>
      </c>
      <c r="Y61" s="21"/>
      <c r="Z61" s="21"/>
      <c r="AA61" s="21"/>
      <c r="AB61" s="21"/>
      <c r="AC61" s="21" t="s">
        <v>3</v>
      </c>
      <c r="AD61" s="21"/>
      <c r="AE61" s="21"/>
      <c r="AF61" s="21"/>
      <c r="AG61" s="21"/>
      <c r="AH61" s="78" t="s">
        <v>119</v>
      </c>
      <c r="AI61" s="79"/>
      <c r="AJ61" s="80"/>
      <c r="AK61" s="21" t="s">
        <v>5</v>
      </c>
      <c r="AL61" s="21"/>
      <c r="AM61" s="21"/>
      <c r="AN61" s="21"/>
      <c r="AO61" s="21"/>
      <c r="AP61" s="21" t="s">
        <v>4</v>
      </c>
      <c r="AQ61" s="21"/>
      <c r="AR61" s="21"/>
      <c r="AS61" s="21"/>
      <c r="AT61" s="21"/>
      <c r="AU61" s="21" t="s">
        <v>3</v>
      </c>
      <c r="AV61" s="21"/>
      <c r="AW61" s="21"/>
      <c r="AX61" s="21"/>
      <c r="AY61" s="21"/>
      <c r="AZ61" s="78" t="s">
        <v>119</v>
      </c>
      <c r="BA61" s="79"/>
      <c r="BB61" s="80"/>
      <c r="BC61" s="21" t="s">
        <v>96</v>
      </c>
      <c r="BD61" s="21"/>
      <c r="BE61" s="21"/>
      <c r="BF61" s="21"/>
      <c r="BG61" s="21"/>
      <c r="BH61" s="21" t="s">
        <v>4</v>
      </c>
      <c r="BI61" s="21"/>
      <c r="BJ61" s="21"/>
      <c r="BK61" s="21"/>
      <c r="BL61" s="21"/>
      <c r="BM61" s="21" t="s">
        <v>3</v>
      </c>
      <c r="BN61" s="21"/>
      <c r="BO61" s="21"/>
      <c r="BP61" s="21"/>
      <c r="BQ61" s="21"/>
      <c r="BR61" s="78" t="s">
        <v>119</v>
      </c>
      <c r="BS61" s="79"/>
      <c r="BT61" s="80"/>
      <c r="BU61" s="21" t="s">
        <v>97</v>
      </c>
      <c r="BV61" s="21"/>
      <c r="BW61" s="21"/>
      <c r="BX61" s="21"/>
      <c r="BY61" s="21"/>
    </row>
    <row r="62" spans="1:79" ht="15" customHeight="1">
      <c r="A62" s="62">
        <v>1</v>
      </c>
      <c r="B62" s="63"/>
      <c r="C62" s="63"/>
      <c r="D62" s="63"/>
      <c r="E62" s="64"/>
      <c r="F62" s="62">
        <v>2</v>
      </c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4"/>
      <c r="X62" s="21">
        <v>3</v>
      </c>
      <c r="Y62" s="21"/>
      <c r="Z62" s="21"/>
      <c r="AA62" s="21"/>
      <c r="AB62" s="21"/>
      <c r="AC62" s="21">
        <v>4</v>
      </c>
      <c r="AD62" s="21"/>
      <c r="AE62" s="21"/>
      <c r="AF62" s="21"/>
      <c r="AG62" s="21"/>
      <c r="AH62" s="62">
        <v>5</v>
      </c>
      <c r="AI62" s="63"/>
      <c r="AJ62" s="64"/>
      <c r="AK62" s="21">
        <v>6</v>
      </c>
      <c r="AL62" s="21"/>
      <c r="AM62" s="21"/>
      <c r="AN62" s="21"/>
      <c r="AO62" s="21"/>
      <c r="AP62" s="21">
        <v>7</v>
      </c>
      <c r="AQ62" s="21"/>
      <c r="AR62" s="21"/>
      <c r="AS62" s="21"/>
      <c r="AT62" s="21"/>
      <c r="AU62" s="21">
        <v>8</v>
      </c>
      <c r="AV62" s="21"/>
      <c r="AW62" s="21"/>
      <c r="AX62" s="21"/>
      <c r="AY62" s="21"/>
      <c r="AZ62" s="62">
        <v>9</v>
      </c>
      <c r="BA62" s="63"/>
      <c r="BB62" s="64"/>
      <c r="BC62" s="21">
        <v>10</v>
      </c>
      <c r="BD62" s="21"/>
      <c r="BE62" s="21"/>
      <c r="BF62" s="21"/>
      <c r="BG62" s="21"/>
      <c r="BH62" s="21">
        <v>11</v>
      </c>
      <c r="BI62" s="21"/>
      <c r="BJ62" s="21"/>
      <c r="BK62" s="21"/>
      <c r="BL62" s="21"/>
      <c r="BM62" s="21">
        <v>12</v>
      </c>
      <c r="BN62" s="21"/>
      <c r="BO62" s="21"/>
      <c r="BP62" s="21"/>
      <c r="BQ62" s="21"/>
      <c r="BR62" s="62">
        <v>13</v>
      </c>
      <c r="BS62" s="63"/>
      <c r="BT62" s="64"/>
      <c r="BU62" s="21">
        <v>14</v>
      </c>
      <c r="BV62" s="21"/>
      <c r="BW62" s="21"/>
      <c r="BX62" s="21"/>
      <c r="BY62" s="21"/>
    </row>
    <row r="63" spans="1:79" s="1" customFormat="1" ht="13.5" hidden="1" customHeight="1">
      <c r="A63" s="59" t="s">
        <v>64</v>
      </c>
      <c r="B63" s="60"/>
      <c r="C63" s="60"/>
      <c r="D63" s="60"/>
      <c r="E63" s="61"/>
      <c r="F63" s="59" t="s">
        <v>57</v>
      </c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1"/>
      <c r="X63" s="49" t="s">
        <v>65</v>
      </c>
      <c r="Y63" s="49"/>
      <c r="Z63" s="49"/>
      <c r="AA63" s="49"/>
      <c r="AB63" s="49"/>
      <c r="AC63" s="49" t="s">
        <v>66</v>
      </c>
      <c r="AD63" s="49"/>
      <c r="AE63" s="49"/>
      <c r="AF63" s="49"/>
      <c r="AG63" s="49"/>
      <c r="AH63" s="59" t="s">
        <v>91</v>
      </c>
      <c r="AI63" s="60"/>
      <c r="AJ63" s="61"/>
      <c r="AK63" s="71" t="s">
        <v>99</v>
      </c>
      <c r="AL63" s="71"/>
      <c r="AM63" s="71"/>
      <c r="AN63" s="71"/>
      <c r="AO63" s="71"/>
      <c r="AP63" s="49" t="s">
        <v>67</v>
      </c>
      <c r="AQ63" s="49"/>
      <c r="AR63" s="49"/>
      <c r="AS63" s="49"/>
      <c r="AT63" s="49"/>
      <c r="AU63" s="49" t="s">
        <v>68</v>
      </c>
      <c r="AV63" s="49"/>
      <c r="AW63" s="49"/>
      <c r="AX63" s="49"/>
      <c r="AY63" s="49"/>
      <c r="AZ63" s="59" t="s">
        <v>92</v>
      </c>
      <c r="BA63" s="60"/>
      <c r="BB63" s="61"/>
      <c r="BC63" s="71" t="s">
        <v>99</v>
      </c>
      <c r="BD63" s="71"/>
      <c r="BE63" s="71"/>
      <c r="BF63" s="71"/>
      <c r="BG63" s="71"/>
      <c r="BH63" s="49" t="s">
        <v>58</v>
      </c>
      <c r="BI63" s="49"/>
      <c r="BJ63" s="49"/>
      <c r="BK63" s="49"/>
      <c r="BL63" s="49"/>
      <c r="BM63" s="49" t="s">
        <v>59</v>
      </c>
      <c r="BN63" s="49"/>
      <c r="BO63" s="49"/>
      <c r="BP63" s="49"/>
      <c r="BQ63" s="49"/>
      <c r="BR63" s="59" t="s">
        <v>93</v>
      </c>
      <c r="BS63" s="60"/>
      <c r="BT63" s="61"/>
      <c r="BU63" s="71" t="s">
        <v>99</v>
      </c>
      <c r="BV63" s="71"/>
      <c r="BW63" s="71"/>
      <c r="BX63" s="71"/>
      <c r="BY63" s="71"/>
      <c r="CA63" t="s">
        <v>27</v>
      </c>
    </row>
    <row r="64" spans="1:79" s="3" customFormat="1" ht="12.75" customHeight="1">
      <c r="A64" s="24"/>
      <c r="B64" s="25"/>
      <c r="C64" s="25"/>
      <c r="D64" s="25"/>
      <c r="E64" s="33"/>
      <c r="F64" s="7" t="s">
        <v>151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9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30"/>
      <c r="AI64" s="31"/>
      <c r="AJ64" s="32"/>
      <c r="AK64" s="10">
        <f>IF(ISNUMBER(X64),X64,0)+IF(ISNUMBER(AC64),AC64,0)</f>
        <v>0</v>
      </c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30"/>
      <c r="BA64" s="31"/>
      <c r="BB64" s="32"/>
      <c r="BC64" s="10">
        <f>IF(ISNUMBER(AP64),AP64,0)+IF(ISNUMBER(AU64),AU64,0)</f>
        <v>0</v>
      </c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30"/>
      <c r="BS64" s="31"/>
      <c r="BT64" s="32"/>
      <c r="BU64" s="10">
        <f>IF(ISNUMBER(BH64),BH64,0)+IF(ISNUMBER(BM64),BM64,0)</f>
        <v>0</v>
      </c>
      <c r="BV64" s="10"/>
      <c r="BW64" s="10"/>
      <c r="BX64" s="10"/>
      <c r="BY64" s="10"/>
      <c r="CA64" s="3" t="s">
        <v>28</v>
      </c>
    </row>
    <row r="66" spans="1:79" ht="14.25" customHeight="1">
      <c r="A66" s="41" t="s">
        <v>220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</row>
    <row r="67" spans="1:79" ht="15" customHeight="1">
      <c r="A67" s="50" t="s">
        <v>192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</row>
    <row r="68" spans="1:79" ht="23.1" customHeight="1">
      <c r="A68" s="84" t="s">
        <v>121</v>
      </c>
      <c r="B68" s="85"/>
      <c r="C68" s="85"/>
      <c r="D68" s="86"/>
      <c r="E68" s="65" t="s">
        <v>19</v>
      </c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7"/>
      <c r="X68" s="62" t="s">
        <v>214</v>
      </c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4"/>
      <c r="AP68" s="62" t="s">
        <v>219</v>
      </c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4"/>
    </row>
    <row r="69" spans="1:79" ht="48.75" customHeight="1">
      <c r="A69" s="87"/>
      <c r="B69" s="88"/>
      <c r="C69" s="88"/>
      <c r="D69" s="89"/>
      <c r="E69" s="68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70"/>
      <c r="X69" s="62" t="s">
        <v>4</v>
      </c>
      <c r="Y69" s="63"/>
      <c r="Z69" s="63"/>
      <c r="AA69" s="63"/>
      <c r="AB69" s="64"/>
      <c r="AC69" s="62" t="s">
        <v>3</v>
      </c>
      <c r="AD69" s="63"/>
      <c r="AE69" s="63"/>
      <c r="AF69" s="63"/>
      <c r="AG69" s="64"/>
      <c r="AH69" s="78" t="s">
        <v>119</v>
      </c>
      <c r="AI69" s="79"/>
      <c r="AJ69" s="80"/>
      <c r="AK69" s="62" t="s">
        <v>5</v>
      </c>
      <c r="AL69" s="63"/>
      <c r="AM69" s="63"/>
      <c r="AN69" s="63"/>
      <c r="AO69" s="64"/>
      <c r="AP69" s="62" t="s">
        <v>4</v>
      </c>
      <c r="AQ69" s="63"/>
      <c r="AR69" s="63"/>
      <c r="AS69" s="63"/>
      <c r="AT69" s="64"/>
      <c r="AU69" s="62" t="s">
        <v>3</v>
      </c>
      <c r="AV69" s="63"/>
      <c r="AW69" s="63"/>
      <c r="AX69" s="63"/>
      <c r="AY69" s="64"/>
      <c r="AZ69" s="78" t="s">
        <v>119</v>
      </c>
      <c r="BA69" s="79"/>
      <c r="BB69" s="80"/>
      <c r="BC69" s="62" t="s">
        <v>96</v>
      </c>
      <c r="BD69" s="63"/>
      <c r="BE69" s="63"/>
      <c r="BF69" s="63"/>
      <c r="BG69" s="64"/>
    </row>
    <row r="70" spans="1:79" ht="12.75" customHeight="1">
      <c r="A70" s="62">
        <v>1</v>
      </c>
      <c r="B70" s="63"/>
      <c r="C70" s="63"/>
      <c r="D70" s="64"/>
      <c r="E70" s="62">
        <v>2</v>
      </c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4"/>
      <c r="X70" s="62">
        <v>3</v>
      </c>
      <c r="Y70" s="63"/>
      <c r="Z70" s="63"/>
      <c r="AA70" s="63"/>
      <c r="AB70" s="64"/>
      <c r="AC70" s="62">
        <v>4</v>
      </c>
      <c r="AD70" s="63"/>
      <c r="AE70" s="63"/>
      <c r="AF70" s="63"/>
      <c r="AG70" s="64"/>
      <c r="AH70" s="62">
        <v>5</v>
      </c>
      <c r="AI70" s="63"/>
      <c r="AJ70" s="64"/>
      <c r="AK70" s="62">
        <v>6</v>
      </c>
      <c r="AL70" s="63"/>
      <c r="AM70" s="63"/>
      <c r="AN70" s="63"/>
      <c r="AO70" s="64"/>
      <c r="AP70" s="62">
        <v>7</v>
      </c>
      <c r="AQ70" s="63"/>
      <c r="AR70" s="63"/>
      <c r="AS70" s="63"/>
      <c r="AT70" s="64"/>
      <c r="AU70" s="62">
        <v>8</v>
      </c>
      <c r="AV70" s="63"/>
      <c r="AW70" s="63"/>
      <c r="AX70" s="63"/>
      <c r="AY70" s="64"/>
      <c r="AZ70" s="62">
        <v>9</v>
      </c>
      <c r="BA70" s="63"/>
      <c r="BB70" s="64"/>
      <c r="BC70" s="62">
        <v>10</v>
      </c>
      <c r="BD70" s="63"/>
      <c r="BE70" s="63"/>
      <c r="BF70" s="63"/>
      <c r="BG70" s="64"/>
    </row>
    <row r="71" spans="1:79" s="1" customFormat="1" ht="12.75" hidden="1" customHeight="1">
      <c r="A71" s="59" t="s">
        <v>64</v>
      </c>
      <c r="B71" s="60"/>
      <c r="C71" s="60"/>
      <c r="D71" s="61"/>
      <c r="E71" s="59" t="s">
        <v>57</v>
      </c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1"/>
      <c r="X71" s="59" t="s">
        <v>60</v>
      </c>
      <c r="Y71" s="60"/>
      <c r="Z71" s="60"/>
      <c r="AA71" s="60"/>
      <c r="AB71" s="61"/>
      <c r="AC71" s="59" t="s">
        <v>61</v>
      </c>
      <c r="AD71" s="60"/>
      <c r="AE71" s="60"/>
      <c r="AF71" s="60"/>
      <c r="AG71" s="61"/>
      <c r="AH71" s="59" t="s">
        <v>94</v>
      </c>
      <c r="AI71" s="60"/>
      <c r="AJ71" s="61"/>
      <c r="AK71" s="81" t="s">
        <v>99</v>
      </c>
      <c r="AL71" s="82"/>
      <c r="AM71" s="82"/>
      <c r="AN71" s="82"/>
      <c r="AO71" s="83"/>
      <c r="AP71" s="59" t="s">
        <v>62</v>
      </c>
      <c r="AQ71" s="60"/>
      <c r="AR71" s="60"/>
      <c r="AS71" s="60"/>
      <c r="AT71" s="61"/>
      <c r="AU71" s="59" t="s">
        <v>63</v>
      </c>
      <c r="AV71" s="60"/>
      <c r="AW71" s="60"/>
      <c r="AX71" s="60"/>
      <c r="AY71" s="61"/>
      <c r="AZ71" s="59" t="s">
        <v>95</v>
      </c>
      <c r="BA71" s="60"/>
      <c r="BB71" s="61"/>
      <c r="BC71" s="81" t="s">
        <v>99</v>
      </c>
      <c r="BD71" s="82"/>
      <c r="BE71" s="82"/>
      <c r="BF71" s="82"/>
      <c r="BG71" s="83"/>
      <c r="CA71" t="s">
        <v>29</v>
      </c>
    </row>
    <row r="72" spans="1:79" s="5" customFormat="1" ht="12.75" customHeight="1">
      <c r="A72" s="13">
        <v>2240</v>
      </c>
      <c r="B72" s="14"/>
      <c r="C72" s="14"/>
      <c r="D72" s="37"/>
      <c r="E72" s="15" t="s">
        <v>167</v>
      </c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7"/>
      <c r="X72" s="34">
        <v>0</v>
      </c>
      <c r="Y72" s="35"/>
      <c r="Z72" s="35"/>
      <c r="AA72" s="35"/>
      <c r="AB72" s="36"/>
      <c r="AC72" s="34">
        <v>63360</v>
      </c>
      <c r="AD72" s="35"/>
      <c r="AE72" s="35"/>
      <c r="AF72" s="35"/>
      <c r="AG72" s="36"/>
      <c r="AH72" s="34">
        <v>63360</v>
      </c>
      <c r="AI72" s="35"/>
      <c r="AJ72" s="36"/>
      <c r="AK72" s="34">
        <f>IF(ISNUMBER(X72),X72,0)+IF(ISNUMBER(AC72),AC72,0)</f>
        <v>63360</v>
      </c>
      <c r="AL72" s="35"/>
      <c r="AM72" s="35"/>
      <c r="AN72" s="35"/>
      <c r="AO72" s="36"/>
      <c r="AP72" s="34">
        <v>0</v>
      </c>
      <c r="AQ72" s="35"/>
      <c r="AR72" s="35"/>
      <c r="AS72" s="35"/>
      <c r="AT72" s="36"/>
      <c r="AU72" s="34">
        <v>66528</v>
      </c>
      <c r="AV72" s="35"/>
      <c r="AW72" s="35"/>
      <c r="AX72" s="35"/>
      <c r="AY72" s="36"/>
      <c r="AZ72" s="34">
        <v>66528</v>
      </c>
      <c r="BA72" s="35"/>
      <c r="BB72" s="36"/>
      <c r="BC72" s="34">
        <f>IF(ISNUMBER(AP72),AP72,0)+IF(ISNUMBER(AU72),AU72,0)</f>
        <v>66528</v>
      </c>
      <c r="BD72" s="35"/>
      <c r="BE72" s="35"/>
      <c r="BF72" s="35"/>
      <c r="BG72" s="36"/>
      <c r="CA72" s="5" t="s">
        <v>30</v>
      </c>
    </row>
    <row r="73" spans="1:79" s="3" customFormat="1" ht="12.75" customHeight="1">
      <c r="A73" s="24"/>
      <c r="B73" s="25"/>
      <c r="C73" s="25"/>
      <c r="D73" s="33"/>
      <c r="E73" s="7" t="s">
        <v>151</v>
      </c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9"/>
      <c r="X73" s="30">
        <v>0</v>
      </c>
      <c r="Y73" s="31"/>
      <c r="Z73" s="31"/>
      <c r="AA73" s="31"/>
      <c r="AB73" s="32"/>
      <c r="AC73" s="30">
        <v>63360</v>
      </c>
      <c r="AD73" s="31"/>
      <c r="AE73" s="31"/>
      <c r="AF73" s="31"/>
      <c r="AG73" s="32"/>
      <c r="AH73" s="30">
        <v>63360</v>
      </c>
      <c r="AI73" s="31"/>
      <c r="AJ73" s="32"/>
      <c r="AK73" s="30">
        <f>IF(ISNUMBER(X73),X73,0)+IF(ISNUMBER(AC73),AC73,0)</f>
        <v>63360</v>
      </c>
      <c r="AL73" s="31"/>
      <c r="AM73" s="31"/>
      <c r="AN73" s="31"/>
      <c r="AO73" s="32"/>
      <c r="AP73" s="30">
        <v>0</v>
      </c>
      <c r="AQ73" s="31"/>
      <c r="AR73" s="31"/>
      <c r="AS73" s="31"/>
      <c r="AT73" s="32"/>
      <c r="AU73" s="30">
        <v>66528</v>
      </c>
      <c r="AV73" s="31"/>
      <c r="AW73" s="31"/>
      <c r="AX73" s="31"/>
      <c r="AY73" s="32"/>
      <c r="AZ73" s="30">
        <v>66528</v>
      </c>
      <c r="BA73" s="31"/>
      <c r="BB73" s="32"/>
      <c r="BC73" s="30">
        <f>IF(ISNUMBER(AP73),AP73,0)+IF(ISNUMBER(AU73),AU73,0)</f>
        <v>66528</v>
      </c>
      <c r="BD73" s="31"/>
      <c r="BE73" s="31"/>
      <c r="BF73" s="31"/>
      <c r="BG73" s="32"/>
    </row>
    <row r="75" spans="1:79" ht="14.25" customHeight="1">
      <c r="A75" s="41" t="s">
        <v>221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</row>
    <row r="76" spans="1:79" ht="15" customHeight="1">
      <c r="A76" s="50" t="s">
        <v>192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</row>
    <row r="77" spans="1:79" ht="23.1" customHeight="1">
      <c r="A77" s="84" t="s">
        <v>122</v>
      </c>
      <c r="B77" s="85"/>
      <c r="C77" s="85"/>
      <c r="D77" s="85"/>
      <c r="E77" s="86"/>
      <c r="F77" s="65" t="s">
        <v>19</v>
      </c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7"/>
      <c r="X77" s="62" t="s">
        <v>214</v>
      </c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4"/>
      <c r="AP77" s="62" t="s">
        <v>219</v>
      </c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4"/>
    </row>
    <row r="78" spans="1:79" ht="53.25" customHeight="1">
      <c r="A78" s="87"/>
      <c r="B78" s="88"/>
      <c r="C78" s="88"/>
      <c r="D78" s="88"/>
      <c r="E78" s="89"/>
      <c r="F78" s="68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70"/>
      <c r="X78" s="62" t="s">
        <v>4</v>
      </c>
      <c r="Y78" s="63"/>
      <c r="Z78" s="63"/>
      <c r="AA78" s="63"/>
      <c r="AB78" s="64"/>
      <c r="AC78" s="62" t="s">
        <v>3</v>
      </c>
      <c r="AD78" s="63"/>
      <c r="AE78" s="63"/>
      <c r="AF78" s="63"/>
      <c r="AG78" s="64"/>
      <c r="AH78" s="78" t="s">
        <v>119</v>
      </c>
      <c r="AI78" s="79"/>
      <c r="AJ78" s="80"/>
      <c r="AK78" s="62" t="s">
        <v>5</v>
      </c>
      <c r="AL78" s="63"/>
      <c r="AM78" s="63"/>
      <c r="AN78" s="63"/>
      <c r="AO78" s="64"/>
      <c r="AP78" s="62" t="s">
        <v>4</v>
      </c>
      <c r="AQ78" s="63"/>
      <c r="AR78" s="63"/>
      <c r="AS78" s="63"/>
      <c r="AT78" s="64"/>
      <c r="AU78" s="62" t="s">
        <v>3</v>
      </c>
      <c r="AV78" s="63"/>
      <c r="AW78" s="63"/>
      <c r="AX78" s="63"/>
      <c r="AY78" s="64"/>
      <c r="AZ78" s="78" t="s">
        <v>119</v>
      </c>
      <c r="BA78" s="79"/>
      <c r="BB78" s="80"/>
      <c r="BC78" s="62" t="s">
        <v>96</v>
      </c>
      <c r="BD78" s="63"/>
      <c r="BE78" s="63"/>
      <c r="BF78" s="63"/>
      <c r="BG78" s="64"/>
    </row>
    <row r="79" spans="1:79" ht="15" customHeight="1">
      <c r="A79" s="62">
        <v>1</v>
      </c>
      <c r="B79" s="63"/>
      <c r="C79" s="63"/>
      <c r="D79" s="63"/>
      <c r="E79" s="64"/>
      <c r="F79" s="62">
        <v>2</v>
      </c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4"/>
      <c r="X79" s="62">
        <v>3</v>
      </c>
      <c r="Y79" s="63"/>
      <c r="Z79" s="63"/>
      <c r="AA79" s="63"/>
      <c r="AB79" s="64"/>
      <c r="AC79" s="62">
        <v>4</v>
      </c>
      <c r="AD79" s="63"/>
      <c r="AE79" s="63"/>
      <c r="AF79" s="63"/>
      <c r="AG79" s="64"/>
      <c r="AH79" s="62">
        <v>5</v>
      </c>
      <c r="AI79" s="63"/>
      <c r="AJ79" s="64"/>
      <c r="AK79" s="62">
        <v>6</v>
      </c>
      <c r="AL79" s="63"/>
      <c r="AM79" s="63"/>
      <c r="AN79" s="63"/>
      <c r="AO79" s="64"/>
      <c r="AP79" s="62">
        <v>7</v>
      </c>
      <c r="AQ79" s="63"/>
      <c r="AR79" s="63"/>
      <c r="AS79" s="63"/>
      <c r="AT79" s="64"/>
      <c r="AU79" s="62">
        <v>8</v>
      </c>
      <c r="AV79" s="63"/>
      <c r="AW79" s="63"/>
      <c r="AX79" s="63"/>
      <c r="AY79" s="64"/>
      <c r="AZ79" s="62">
        <v>9</v>
      </c>
      <c r="BA79" s="63"/>
      <c r="BB79" s="64"/>
      <c r="BC79" s="62">
        <v>10</v>
      </c>
      <c r="BD79" s="63"/>
      <c r="BE79" s="63"/>
      <c r="BF79" s="63"/>
      <c r="BG79" s="64"/>
    </row>
    <row r="80" spans="1:79" s="1" customFormat="1" ht="15" hidden="1" customHeight="1">
      <c r="A80" s="59" t="s">
        <v>64</v>
      </c>
      <c r="B80" s="60"/>
      <c r="C80" s="60"/>
      <c r="D80" s="60"/>
      <c r="E80" s="61"/>
      <c r="F80" s="59" t="s">
        <v>57</v>
      </c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1"/>
      <c r="X80" s="59" t="s">
        <v>60</v>
      </c>
      <c r="Y80" s="60"/>
      <c r="Z80" s="60"/>
      <c r="AA80" s="60"/>
      <c r="AB80" s="61"/>
      <c r="AC80" s="59" t="s">
        <v>61</v>
      </c>
      <c r="AD80" s="60"/>
      <c r="AE80" s="60"/>
      <c r="AF80" s="60"/>
      <c r="AG80" s="61"/>
      <c r="AH80" s="59" t="s">
        <v>94</v>
      </c>
      <c r="AI80" s="60"/>
      <c r="AJ80" s="61"/>
      <c r="AK80" s="81" t="s">
        <v>99</v>
      </c>
      <c r="AL80" s="82"/>
      <c r="AM80" s="82"/>
      <c r="AN80" s="82"/>
      <c r="AO80" s="83"/>
      <c r="AP80" s="59" t="s">
        <v>62</v>
      </c>
      <c r="AQ80" s="60"/>
      <c r="AR80" s="60"/>
      <c r="AS80" s="60"/>
      <c r="AT80" s="61"/>
      <c r="AU80" s="59" t="s">
        <v>63</v>
      </c>
      <c r="AV80" s="60"/>
      <c r="AW80" s="60"/>
      <c r="AX80" s="60"/>
      <c r="AY80" s="61"/>
      <c r="AZ80" s="59" t="s">
        <v>95</v>
      </c>
      <c r="BA80" s="60"/>
      <c r="BB80" s="61"/>
      <c r="BC80" s="81" t="s">
        <v>99</v>
      </c>
      <c r="BD80" s="82"/>
      <c r="BE80" s="82"/>
      <c r="BF80" s="82"/>
      <c r="BG80" s="83"/>
      <c r="CA80" t="s">
        <v>31</v>
      </c>
    </row>
    <row r="81" spans="1:79" s="3" customFormat="1" ht="12.75" customHeight="1">
      <c r="A81" s="24"/>
      <c r="B81" s="25"/>
      <c r="C81" s="25"/>
      <c r="D81" s="25"/>
      <c r="E81" s="33"/>
      <c r="F81" s="7" t="s">
        <v>151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9"/>
      <c r="X81" s="30"/>
      <c r="Y81" s="31"/>
      <c r="Z81" s="31"/>
      <c r="AA81" s="31"/>
      <c r="AB81" s="32"/>
      <c r="AC81" s="30"/>
      <c r="AD81" s="31"/>
      <c r="AE81" s="31"/>
      <c r="AF81" s="31"/>
      <c r="AG81" s="32"/>
      <c r="AH81" s="30"/>
      <c r="AI81" s="31"/>
      <c r="AJ81" s="32"/>
      <c r="AK81" s="30">
        <f>IF(ISNUMBER(X81),X81,0)+IF(ISNUMBER(AC81),AC81,0)</f>
        <v>0</v>
      </c>
      <c r="AL81" s="31"/>
      <c r="AM81" s="31"/>
      <c r="AN81" s="31"/>
      <c r="AO81" s="32"/>
      <c r="AP81" s="30"/>
      <c r="AQ81" s="31"/>
      <c r="AR81" s="31"/>
      <c r="AS81" s="31"/>
      <c r="AT81" s="32"/>
      <c r="AU81" s="30"/>
      <c r="AV81" s="31"/>
      <c r="AW81" s="31"/>
      <c r="AX81" s="31"/>
      <c r="AY81" s="32"/>
      <c r="AZ81" s="30"/>
      <c r="BA81" s="31"/>
      <c r="BB81" s="32"/>
      <c r="BC81" s="30">
        <f>IF(ISNUMBER(AP81),AP81,0)+IF(ISNUMBER(AU81),AU81,0)</f>
        <v>0</v>
      </c>
      <c r="BD81" s="31"/>
      <c r="BE81" s="31"/>
      <c r="BF81" s="31"/>
      <c r="BG81" s="32"/>
      <c r="CA81" s="3" t="s">
        <v>32</v>
      </c>
    </row>
    <row r="83" spans="1:79" ht="14.25" customHeight="1">
      <c r="A83" s="41" t="s">
        <v>123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  <c r="BH83" s="41"/>
      <c r="BI83" s="41"/>
      <c r="BJ83" s="41"/>
      <c r="BK83" s="41"/>
      <c r="BL83" s="41"/>
    </row>
    <row r="85" spans="1:79" ht="14.25" customHeight="1">
      <c r="A85" s="41" t="s">
        <v>206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</row>
    <row r="86" spans="1:79" ht="15" customHeight="1">
      <c r="A86" s="50" t="s">
        <v>192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</row>
    <row r="87" spans="1:79" ht="23.1" customHeight="1">
      <c r="A87" s="65" t="s">
        <v>6</v>
      </c>
      <c r="B87" s="66"/>
      <c r="C87" s="66"/>
      <c r="D87" s="65" t="s">
        <v>124</v>
      </c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7"/>
      <c r="T87" s="21" t="s">
        <v>193</v>
      </c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 t="s">
        <v>196</v>
      </c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 t="s">
        <v>203</v>
      </c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</row>
    <row r="88" spans="1:79" ht="52.5" customHeight="1">
      <c r="A88" s="68"/>
      <c r="B88" s="69"/>
      <c r="C88" s="69"/>
      <c r="D88" s="68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70"/>
      <c r="T88" s="21" t="s">
        <v>4</v>
      </c>
      <c r="U88" s="21"/>
      <c r="V88" s="21"/>
      <c r="W88" s="21"/>
      <c r="X88" s="21"/>
      <c r="Y88" s="21" t="s">
        <v>3</v>
      </c>
      <c r="Z88" s="21"/>
      <c r="AA88" s="21"/>
      <c r="AB88" s="21"/>
      <c r="AC88" s="21"/>
      <c r="AD88" s="78" t="s">
        <v>119</v>
      </c>
      <c r="AE88" s="79"/>
      <c r="AF88" s="80"/>
      <c r="AG88" s="21" t="s">
        <v>5</v>
      </c>
      <c r="AH88" s="21"/>
      <c r="AI88" s="21"/>
      <c r="AJ88" s="21"/>
      <c r="AK88" s="21"/>
      <c r="AL88" s="21" t="s">
        <v>4</v>
      </c>
      <c r="AM88" s="21"/>
      <c r="AN88" s="21"/>
      <c r="AO88" s="21"/>
      <c r="AP88" s="21"/>
      <c r="AQ88" s="21" t="s">
        <v>3</v>
      </c>
      <c r="AR88" s="21"/>
      <c r="AS88" s="21"/>
      <c r="AT88" s="21"/>
      <c r="AU88" s="21"/>
      <c r="AV88" s="78" t="s">
        <v>119</v>
      </c>
      <c r="AW88" s="79"/>
      <c r="AX88" s="80"/>
      <c r="AY88" s="21" t="s">
        <v>96</v>
      </c>
      <c r="AZ88" s="21"/>
      <c r="BA88" s="21"/>
      <c r="BB88" s="21"/>
      <c r="BC88" s="21"/>
      <c r="BD88" s="21" t="s">
        <v>4</v>
      </c>
      <c r="BE88" s="21"/>
      <c r="BF88" s="21"/>
      <c r="BG88" s="21"/>
      <c r="BH88" s="21"/>
      <c r="BI88" s="21" t="s">
        <v>3</v>
      </c>
      <c r="BJ88" s="21"/>
      <c r="BK88" s="21"/>
      <c r="BL88" s="21"/>
      <c r="BM88" s="21"/>
      <c r="BN88" s="78" t="s">
        <v>119</v>
      </c>
      <c r="BO88" s="79"/>
      <c r="BP88" s="80"/>
      <c r="BQ88" s="21" t="s">
        <v>97</v>
      </c>
      <c r="BR88" s="21"/>
      <c r="BS88" s="21"/>
      <c r="BT88" s="21"/>
      <c r="BU88" s="21"/>
    </row>
    <row r="89" spans="1:79" ht="15" customHeight="1">
      <c r="A89" s="62">
        <v>1</v>
      </c>
      <c r="B89" s="63"/>
      <c r="C89" s="63"/>
      <c r="D89" s="62">
        <v>2</v>
      </c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4"/>
      <c r="T89" s="21">
        <v>3</v>
      </c>
      <c r="U89" s="21"/>
      <c r="V89" s="21"/>
      <c r="W89" s="21"/>
      <c r="X89" s="21"/>
      <c r="Y89" s="21">
        <v>4</v>
      </c>
      <c r="Z89" s="21"/>
      <c r="AA89" s="21"/>
      <c r="AB89" s="21"/>
      <c r="AC89" s="21"/>
      <c r="AD89" s="62">
        <v>5</v>
      </c>
      <c r="AE89" s="63"/>
      <c r="AF89" s="64"/>
      <c r="AG89" s="21">
        <v>6</v>
      </c>
      <c r="AH89" s="21"/>
      <c r="AI89" s="21"/>
      <c r="AJ89" s="21"/>
      <c r="AK89" s="21"/>
      <c r="AL89" s="21">
        <v>7</v>
      </c>
      <c r="AM89" s="21"/>
      <c r="AN89" s="21"/>
      <c r="AO89" s="21"/>
      <c r="AP89" s="21"/>
      <c r="AQ89" s="21">
        <v>8</v>
      </c>
      <c r="AR89" s="21"/>
      <c r="AS89" s="21"/>
      <c r="AT89" s="21"/>
      <c r="AU89" s="21"/>
      <c r="AV89" s="62">
        <v>9</v>
      </c>
      <c r="AW89" s="63"/>
      <c r="AX89" s="64"/>
      <c r="AY89" s="21">
        <v>10</v>
      </c>
      <c r="AZ89" s="21"/>
      <c r="BA89" s="21"/>
      <c r="BB89" s="21"/>
      <c r="BC89" s="21"/>
      <c r="BD89" s="21">
        <v>11</v>
      </c>
      <c r="BE89" s="21"/>
      <c r="BF89" s="21"/>
      <c r="BG89" s="21"/>
      <c r="BH89" s="21"/>
      <c r="BI89" s="21">
        <v>12</v>
      </c>
      <c r="BJ89" s="21"/>
      <c r="BK89" s="21"/>
      <c r="BL89" s="21"/>
      <c r="BM89" s="21"/>
      <c r="BN89" s="62">
        <v>13</v>
      </c>
      <c r="BO89" s="63"/>
      <c r="BP89" s="64"/>
      <c r="BQ89" s="21">
        <v>14</v>
      </c>
      <c r="BR89" s="21"/>
      <c r="BS89" s="21"/>
      <c r="BT89" s="21"/>
      <c r="BU89" s="21"/>
    </row>
    <row r="90" spans="1:79" s="1" customFormat="1" ht="14.25" hidden="1" customHeight="1">
      <c r="A90" s="59" t="s">
        <v>69</v>
      </c>
      <c r="B90" s="60"/>
      <c r="C90" s="60"/>
      <c r="D90" s="59" t="s">
        <v>57</v>
      </c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1"/>
      <c r="T90" s="49" t="s">
        <v>65</v>
      </c>
      <c r="U90" s="49"/>
      <c r="V90" s="49"/>
      <c r="W90" s="49"/>
      <c r="X90" s="49"/>
      <c r="Y90" s="49" t="s">
        <v>66</v>
      </c>
      <c r="Z90" s="49"/>
      <c r="AA90" s="49"/>
      <c r="AB90" s="49"/>
      <c r="AC90" s="49"/>
      <c r="AD90" s="59" t="s">
        <v>91</v>
      </c>
      <c r="AE90" s="60"/>
      <c r="AF90" s="61"/>
      <c r="AG90" s="71" t="s">
        <v>99</v>
      </c>
      <c r="AH90" s="71"/>
      <c r="AI90" s="71"/>
      <c r="AJ90" s="71"/>
      <c r="AK90" s="71"/>
      <c r="AL90" s="49" t="s">
        <v>67</v>
      </c>
      <c r="AM90" s="49"/>
      <c r="AN90" s="49"/>
      <c r="AO90" s="49"/>
      <c r="AP90" s="49"/>
      <c r="AQ90" s="49" t="s">
        <v>68</v>
      </c>
      <c r="AR90" s="49"/>
      <c r="AS90" s="49"/>
      <c r="AT90" s="49"/>
      <c r="AU90" s="49"/>
      <c r="AV90" s="59" t="s">
        <v>92</v>
      </c>
      <c r="AW90" s="60"/>
      <c r="AX90" s="61"/>
      <c r="AY90" s="71" t="s">
        <v>99</v>
      </c>
      <c r="AZ90" s="71"/>
      <c r="BA90" s="71"/>
      <c r="BB90" s="71"/>
      <c r="BC90" s="71"/>
      <c r="BD90" s="49" t="s">
        <v>58</v>
      </c>
      <c r="BE90" s="49"/>
      <c r="BF90" s="49"/>
      <c r="BG90" s="49"/>
      <c r="BH90" s="49"/>
      <c r="BI90" s="49" t="s">
        <v>59</v>
      </c>
      <c r="BJ90" s="49"/>
      <c r="BK90" s="49"/>
      <c r="BL90" s="49"/>
      <c r="BM90" s="49"/>
      <c r="BN90" s="59" t="s">
        <v>93</v>
      </c>
      <c r="BO90" s="60"/>
      <c r="BP90" s="61"/>
      <c r="BQ90" s="71" t="s">
        <v>99</v>
      </c>
      <c r="BR90" s="71"/>
      <c r="BS90" s="71"/>
      <c r="BT90" s="71"/>
      <c r="BU90" s="71"/>
      <c r="CA90" t="s">
        <v>33</v>
      </c>
    </row>
    <row r="91" spans="1:79" s="5" customFormat="1" ht="25.5" customHeight="1">
      <c r="A91" s="13">
        <v>1</v>
      </c>
      <c r="B91" s="14"/>
      <c r="C91" s="14"/>
      <c r="D91" s="15" t="s">
        <v>168</v>
      </c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7"/>
      <c r="T91" s="18">
        <v>0</v>
      </c>
      <c r="U91" s="18"/>
      <c r="V91" s="18"/>
      <c r="W91" s="18"/>
      <c r="X91" s="18"/>
      <c r="Y91" s="18">
        <v>10504.71</v>
      </c>
      <c r="Z91" s="18"/>
      <c r="AA91" s="18"/>
      <c r="AB91" s="18"/>
      <c r="AC91" s="18"/>
      <c r="AD91" s="34">
        <v>0</v>
      </c>
      <c r="AE91" s="35"/>
      <c r="AF91" s="36"/>
      <c r="AG91" s="18">
        <f>IF(ISNUMBER(T91),T91,0)+IF(ISNUMBER(Y91),Y91,0)</f>
        <v>10504.71</v>
      </c>
      <c r="AH91" s="18"/>
      <c r="AI91" s="18"/>
      <c r="AJ91" s="18"/>
      <c r="AK91" s="18"/>
      <c r="AL91" s="18">
        <v>0</v>
      </c>
      <c r="AM91" s="18"/>
      <c r="AN91" s="18"/>
      <c r="AO91" s="18"/>
      <c r="AP91" s="18"/>
      <c r="AQ91" s="18">
        <v>28070.06</v>
      </c>
      <c r="AR91" s="18"/>
      <c r="AS91" s="18"/>
      <c r="AT91" s="18"/>
      <c r="AU91" s="18"/>
      <c r="AV91" s="34">
        <v>0</v>
      </c>
      <c r="AW91" s="35"/>
      <c r="AX91" s="36"/>
      <c r="AY91" s="18">
        <f>IF(ISNUMBER(AL91),AL91,0)+IF(ISNUMBER(AQ91),AQ91,0)</f>
        <v>28070.06</v>
      </c>
      <c r="AZ91" s="18"/>
      <c r="BA91" s="18"/>
      <c r="BB91" s="18"/>
      <c r="BC91" s="18"/>
      <c r="BD91" s="18">
        <v>0</v>
      </c>
      <c r="BE91" s="18"/>
      <c r="BF91" s="18"/>
      <c r="BG91" s="18"/>
      <c r="BH91" s="18"/>
      <c r="BI91" s="18">
        <v>60000</v>
      </c>
      <c r="BJ91" s="18"/>
      <c r="BK91" s="18"/>
      <c r="BL91" s="18"/>
      <c r="BM91" s="18"/>
      <c r="BN91" s="34">
        <v>60000</v>
      </c>
      <c r="BO91" s="35"/>
      <c r="BP91" s="36"/>
      <c r="BQ91" s="18">
        <f>IF(ISNUMBER(BD91),BD91,0)+IF(ISNUMBER(BI91),BI91,0)</f>
        <v>60000</v>
      </c>
      <c r="BR91" s="18"/>
      <c r="BS91" s="18"/>
      <c r="BT91" s="18"/>
      <c r="BU91" s="18"/>
      <c r="CA91" s="5" t="s">
        <v>34</v>
      </c>
    </row>
    <row r="92" spans="1:79" s="3" customFormat="1" ht="12.75" customHeight="1">
      <c r="A92" s="24"/>
      <c r="B92" s="25"/>
      <c r="C92" s="25"/>
      <c r="D92" s="7" t="s">
        <v>151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9"/>
      <c r="T92" s="10">
        <v>0</v>
      </c>
      <c r="U92" s="10"/>
      <c r="V92" s="10"/>
      <c r="W92" s="10"/>
      <c r="X92" s="10"/>
      <c r="Y92" s="10">
        <v>10504.71</v>
      </c>
      <c r="Z92" s="10"/>
      <c r="AA92" s="10"/>
      <c r="AB92" s="10"/>
      <c r="AC92" s="10"/>
      <c r="AD92" s="30">
        <v>0</v>
      </c>
      <c r="AE92" s="31"/>
      <c r="AF92" s="32"/>
      <c r="AG92" s="10">
        <f>IF(ISNUMBER(T92),T92,0)+IF(ISNUMBER(Y92),Y92,0)</f>
        <v>10504.71</v>
      </c>
      <c r="AH92" s="10"/>
      <c r="AI92" s="10"/>
      <c r="AJ92" s="10"/>
      <c r="AK92" s="10"/>
      <c r="AL92" s="10">
        <v>0</v>
      </c>
      <c r="AM92" s="10"/>
      <c r="AN92" s="10"/>
      <c r="AO92" s="10"/>
      <c r="AP92" s="10"/>
      <c r="AQ92" s="10">
        <v>28070.06</v>
      </c>
      <c r="AR92" s="10"/>
      <c r="AS92" s="10"/>
      <c r="AT92" s="10"/>
      <c r="AU92" s="10"/>
      <c r="AV92" s="30">
        <v>0</v>
      </c>
      <c r="AW92" s="31"/>
      <c r="AX92" s="32"/>
      <c r="AY92" s="10">
        <f>IF(ISNUMBER(AL92),AL92,0)+IF(ISNUMBER(AQ92),AQ92,0)</f>
        <v>28070.06</v>
      </c>
      <c r="AZ92" s="10"/>
      <c r="BA92" s="10"/>
      <c r="BB92" s="10"/>
      <c r="BC92" s="10"/>
      <c r="BD92" s="10">
        <v>0</v>
      </c>
      <c r="BE92" s="10"/>
      <c r="BF92" s="10"/>
      <c r="BG92" s="10"/>
      <c r="BH92" s="10"/>
      <c r="BI92" s="10">
        <v>60000</v>
      </c>
      <c r="BJ92" s="10"/>
      <c r="BK92" s="10"/>
      <c r="BL92" s="10"/>
      <c r="BM92" s="10"/>
      <c r="BN92" s="30">
        <v>60000</v>
      </c>
      <c r="BO92" s="31"/>
      <c r="BP92" s="32"/>
      <c r="BQ92" s="10">
        <f>IF(ISNUMBER(BD92),BD92,0)+IF(ISNUMBER(BI92),BI92,0)</f>
        <v>60000</v>
      </c>
      <c r="BR92" s="10"/>
      <c r="BS92" s="10"/>
      <c r="BT92" s="10"/>
      <c r="BU92" s="10"/>
    </row>
    <row r="94" spans="1:79" ht="14.25" customHeight="1">
      <c r="A94" s="41" t="s">
        <v>222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</row>
    <row r="95" spans="1:79" ht="15" customHeight="1">
      <c r="A95" s="50" t="s">
        <v>192</v>
      </c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</row>
    <row r="96" spans="1:79" ht="23.1" customHeight="1">
      <c r="A96" s="65" t="s">
        <v>6</v>
      </c>
      <c r="B96" s="66"/>
      <c r="C96" s="66"/>
      <c r="D96" s="65" t="s">
        <v>124</v>
      </c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7"/>
      <c r="T96" s="21" t="s">
        <v>214</v>
      </c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 t="s">
        <v>219</v>
      </c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</row>
    <row r="97" spans="1:79" ht="54" customHeight="1">
      <c r="A97" s="68"/>
      <c r="B97" s="69"/>
      <c r="C97" s="69"/>
      <c r="D97" s="68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70"/>
      <c r="T97" s="21" t="s">
        <v>4</v>
      </c>
      <c r="U97" s="21"/>
      <c r="V97" s="21"/>
      <c r="W97" s="21"/>
      <c r="X97" s="21"/>
      <c r="Y97" s="21" t="s">
        <v>3</v>
      </c>
      <c r="Z97" s="21"/>
      <c r="AA97" s="21"/>
      <c r="AB97" s="21"/>
      <c r="AC97" s="21"/>
      <c r="AD97" s="78" t="s">
        <v>119</v>
      </c>
      <c r="AE97" s="79"/>
      <c r="AF97" s="80"/>
      <c r="AG97" s="21" t="s">
        <v>5</v>
      </c>
      <c r="AH97" s="21"/>
      <c r="AI97" s="21"/>
      <c r="AJ97" s="21"/>
      <c r="AK97" s="21"/>
      <c r="AL97" s="21" t="s">
        <v>4</v>
      </c>
      <c r="AM97" s="21"/>
      <c r="AN97" s="21"/>
      <c r="AO97" s="21"/>
      <c r="AP97" s="21"/>
      <c r="AQ97" s="21" t="s">
        <v>3</v>
      </c>
      <c r="AR97" s="21"/>
      <c r="AS97" s="21"/>
      <c r="AT97" s="21"/>
      <c r="AU97" s="21"/>
      <c r="AV97" s="78" t="s">
        <v>119</v>
      </c>
      <c r="AW97" s="79"/>
      <c r="AX97" s="80"/>
      <c r="AY97" s="21" t="s">
        <v>96</v>
      </c>
      <c r="AZ97" s="21"/>
      <c r="BA97" s="21"/>
      <c r="BB97" s="21"/>
      <c r="BC97" s="21"/>
    </row>
    <row r="98" spans="1:79" ht="15" customHeight="1">
      <c r="A98" s="62">
        <v>1</v>
      </c>
      <c r="B98" s="63"/>
      <c r="C98" s="63"/>
      <c r="D98" s="62">
        <v>2</v>
      </c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4"/>
      <c r="T98" s="21">
        <v>3</v>
      </c>
      <c r="U98" s="21"/>
      <c r="V98" s="21"/>
      <c r="W98" s="21"/>
      <c r="X98" s="21"/>
      <c r="Y98" s="21">
        <v>4</v>
      </c>
      <c r="Z98" s="21"/>
      <c r="AA98" s="21"/>
      <c r="AB98" s="21"/>
      <c r="AC98" s="21"/>
      <c r="AD98" s="62">
        <v>5</v>
      </c>
      <c r="AE98" s="63"/>
      <c r="AF98" s="64"/>
      <c r="AG98" s="21">
        <v>6</v>
      </c>
      <c r="AH98" s="21"/>
      <c r="AI98" s="21"/>
      <c r="AJ98" s="21"/>
      <c r="AK98" s="21"/>
      <c r="AL98" s="21">
        <v>7</v>
      </c>
      <c r="AM98" s="21"/>
      <c r="AN98" s="21"/>
      <c r="AO98" s="21"/>
      <c r="AP98" s="21"/>
      <c r="AQ98" s="21">
        <v>8</v>
      </c>
      <c r="AR98" s="21"/>
      <c r="AS98" s="21"/>
      <c r="AT98" s="21"/>
      <c r="AU98" s="21"/>
      <c r="AV98" s="62">
        <v>9</v>
      </c>
      <c r="AW98" s="63"/>
      <c r="AX98" s="64"/>
      <c r="AY98" s="21">
        <v>10</v>
      </c>
      <c r="AZ98" s="21"/>
      <c r="BA98" s="21"/>
      <c r="BB98" s="21"/>
      <c r="BC98" s="21"/>
    </row>
    <row r="99" spans="1:79" s="1" customFormat="1" ht="10.5" hidden="1" customHeight="1">
      <c r="A99" s="59" t="s">
        <v>69</v>
      </c>
      <c r="B99" s="60"/>
      <c r="C99" s="60"/>
      <c r="D99" s="59" t="s">
        <v>57</v>
      </c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1"/>
      <c r="T99" s="49" t="s">
        <v>60</v>
      </c>
      <c r="U99" s="49"/>
      <c r="V99" s="49"/>
      <c r="W99" s="49"/>
      <c r="X99" s="49"/>
      <c r="Y99" s="49" t="s">
        <v>61</v>
      </c>
      <c r="Z99" s="49"/>
      <c r="AA99" s="49"/>
      <c r="AB99" s="49"/>
      <c r="AC99" s="49"/>
      <c r="AD99" s="59" t="s">
        <v>94</v>
      </c>
      <c r="AE99" s="60"/>
      <c r="AF99" s="61"/>
      <c r="AG99" s="71" t="s">
        <v>99</v>
      </c>
      <c r="AH99" s="71"/>
      <c r="AI99" s="71"/>
      <c r="AJ99" s="71"/>
      <c r="AK99" s="71"/>
      <c r="AL99" s="49" t="s">
        <v>62</v>
      </c>
      <c r="AM99" s="49"/>
      <c r="AN99" s="49"/>
      <c r="AO99" s="49"/>
      <c r="AP99" s="49"/>
      <c r="AQ99" s="49" t="s">
        <v>63</v>
      </c>
      <c r="AR99" s="49"/>
      <c r="AS99" s="49"/>
      <c r="AT99" s="49"/>
      <c r="AU99" s="49"/>
      <c r="AV99" s="59" t="s">
        <v>95</v>
      </c>
      <c r="AW99" s="60"/>
      <c r="AX99" s="61"/>
      <c r="AY99" s="71" t="s">
        <v>99</v>
      </c>
      <c r="AZ99" s="71"/>
      <c r="BA99" s="71"/>
      <c r="BB99" s="71"/>
      <c r="BC99" s="71"/>
      <c r="CA99" s="1" t="s">
        <v>35</v>
      </c>
    </row>
    <row r="100" spans="1:79" s="5" customFormat="1" ht="25.5" customHeight="1">
      <c r="A100" s="13">
        <v>1</v>
      </c>
      <c r="B100" s="14"/>
      <c r="C100" s="14"/>
      <c r="D100" s="15" t="s">
        <v>168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7"/>
      <c r="T100" s="18">
        <v>0</v>
      </c>
      <c r="U100" s="18"/>
      <c r="V100" s="18"/>
      <c r="W100" s="18"/>
      <c r="X100" s="18"/>
      <c r="Y100" s="18">
        <v>63360</v>
      </c>
      <c r="Z100" s="18"/>
      <c r="AA100" s="18"/>
      <c r="AB100" s="18"/>
      <c r="AC100" s="18"/>
      <c r="AD100" s="34">
        <v>63360</v>
      </c>
      <c r="AE100" s="35"/>
      <c r="AF100" s="36"/>
      <c r="AG100" s="18">
        <f>IF(ISNUMBER(T100),T100,0)+IF(ISNUMBER(Y100),Y100,0)</f>
        <v>63360</v>
      </c>
      <c r="AH100" s="18"/>
      <c r="AI100" s="18"/>
      <c r="AJ100" s="18"/>
      <c r="AK100" s="18"/>
      <c r="AL100" s="18">
        <v>0</v>
      </c>
      <c r="AM100" s="18"/>
      <c r="AN100" s="18"/>
      <c r="AO100" s="18"/>
      <c r="AP100" s="18"/>
      <c r="AQ100" s="18">
        <v>66528</v>
      </c>
      <c r="AR100" s="18"/>
      <c r="AS100" s="18"/>
      <c r="AT100" s="18"/>
      <c r="AU100" s="18"/>
      <c r="AV100" s="34">
        <v>66528</v>
      </c>
      <c r="AW100" s="35"/>
      <c r="AX100" s="36"/>
      <c r="AY100" s="18">
        <f>IF(ISNUMBER(AL100),AL100,0)+IF(ISNUMBER(AQ100),AQ100,0)</f>
        <v>66528</v>
      </c>
      <c r="AZ100" s="18"/>
      <c r="BA100" s="18"/>
      <c r="BB100" s="18"/>
      <c r="BC100" s="18"/>
      <c r="CA100" s="5" t="s">
        <v>36</v>
      </c>
    </row>
    <row r="101" spans="1:79" s="3" customFormat="1" ht="12.75" customHeight="1">
      <c r="A101" s="24"/>
      <c r="B101" s="25"/>
      <c r="C101" s="25"/>
      <c r="D101" s="7" t="s">
        <v>151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9"/>
      <c r="T101" s="10">
        <v>0</v>
      </c>
      <c r="U101" s="10"/>
      <c r="V101" s="10"/>
      <c r="W101" s="10"/>
      <c r="X101" s="10"/>
      <c r="Y101" s="10">
        <v>63360</v>
      </c>
      <c r="Z101" s="10"/>
      <c r="AA101" s="10"/>
      <c r="AB101" s="10"/>
      <c r="AC101" s="10"/>
      <c r="AD101" s="30">
        <v>63360</v>
      </c>
      <c r="AE101" s="31"/>
      <c r="AF101" s="32"/>
      <c r="AG101" s="10">
        <f>IF(ISNUMBER(T101),T101,0)+IF(ISNUMBER(Y101),Y101,0)</f>
        <v>63360</v>
      </c>
      <c r="AH101" s="10"/>
      <c r="AI101" s="10"/>
      <c r="AJ101" s="10"/>
      <c r="AK101" s="10"/>
      <c r="AL101" s="10">
        <v>0</v>
      </c>
      <c r="AM101" s="10"/>
      <c r="AN101" s="10"/>
      <c r="AO101" s="10"/>
      <c r="AP101" s="10"/>
      <c r="AQ101" s="10">
        <v>66528</v>
      </c>
      <c r="AR101" s="10"/>
      <c r="AS101" s="10"/>
      <c r="AT101" s="10"/>
      <c r="AU101" s="10"/>
      <c r="AV101" s="30">
        <v>66528</v>
      </c>
      <c r="AW101" s="31"/>
      <c r="AX101" s="32"/>
      <c r="AY101" s="10">
        <f>IF(ISNUMBER(AL101),AL101,0)+IF(ISNUMBER(AQ101),AQ101,0)</f>
        <v>66528</v>
      </c>
      <c r="AZ101" s="10"/>
      <c r="BA101" s="10"/>
      <c r="BB101" s="10"/>
      <c r="BC101" s="10"/>
    </row>
    <row r="103" spans="1:79" ht="14.25" customHeight="1">
      <c r="A103" s="41" t="s">
        <v>157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  <c r="BK103" s="41"/>
      <c r="BL103" s="41"/>
    </row>
    <row r="105" spans="1:79" ht="14.25" customHeight="1">
      <c r="A105" s="41" t="s">
        <v>207</v>
      </c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</row>
    <row r="107" spans="1:79" ht="23.1" customHeight="1">
      <c r="A107" s="65" t="s">
        <v>6</v>
      </c>
      <c r="B107" s="66"/>
      <c r="C107" s="66"/>
      <c r="D107" s="21" t="s">
        <v>9</v>
      </c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 t="s">
        <v>8</v>
      </c>
      <c r="R107" s="21"/>
      <c r="S107" s="21"/>
      <c r="T107" s="21"/>
      <c r="U107" s="21"/>
      <c r="V107" s="21" t="s">
        <v>7</v>
      </c>
      <c r="W107" s="21"/>
      <c r="X107" s="21"/>
      <c r="Y107" s="21"/>
      <c r="Z107" s="21"/>
      <c r="AA107" s="21"/>
      <c r="AB107" s="21"/>
      <c r="AC107" s="21"/>
      <c r="AD107" s="21"/>
      <c r="AE107" s="21"/>
      <c r="AF107" s="62" t="s">
        <v>193</v>
      </c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  <c r="AT107" s="64"/>
      <c r="AU107" s="62" t="s">
        <v>196</v>
      </c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63"/>
      <c r="BI107" s="64"/>
      <c r="BJ107" s="62" t="s">
        <v>203</v>
      </c>
      <c r="BK107" s="63"/>
      <c r="BL107" s="63"/>
      <c r="BM107" s="63"/>
      <c r="BN107" s="63"/>
      <c r="BO107" s="63"/>
      <c r="BP107" s="63"/>
      <c r="BQ107" s="63"/>
      <c r="BR107" s="63"/>
      <c r="BS107" s="63"/>
      <c r="BT107" s="63"/>
      <c r="BU107" s="63"/>
      <c r="BV107" s="63"/>
      <c r="BW107" s="63"/>
      <c r="BX107" s="64"/>
    </row>
    <row r="108" spans="1:79" ht="32.25" customHeight="1">
      <c r="A108" s="68"/>
      <c r="B108" s="69"/>
      <c r="C108" s="69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 t="s">
        <v>4</v>
      </c>
      <c r="AG108" s="21"/>
      <c r="AH108" s="21"/>
      <c r="AI108" s="21"/>
      <c r="AJ108" s="21"/>
      <c r="AK108" s="21" t="s">
        <v>3</v>
      </c>
      <c r="AL108" s="21"/>
      <c r="AM108" s="21"/>
      <c r="AN108" s="21"/>
      <c r="AO108" s="21"/>
      <c r="AP108" s="21" t="s">
        <v>126</v>
      </c>
      <c r="AQ108" s="21"/>
      <c r="AR108" s="21"/>
      <c r="AS108" s="21"/>
      <c r="AT108" s="21"/>
      <c r="AU108" s="21" t="s">
        <v>4</v>
      </c>
      <c r="AV108" s="21"/>
      <c r="AW108" s="21"/>
      <c r="AX108" s="21"/>
      <c r="AY108" s="21"/>
      <c r="AZ108" s="21" t="s">
        <v>3</v>
      </c>
      <c r="BA108" s="21"/>
      <c r="BB108" s="21"/>
      <c r="BC108" s="21"/>
      <c r="BD108" s="21"/>
      <c r="BE108" s="21" t="s">
        <v>90</v>
      </c>
      <c r="BF108" s="21"/>
      <c r="BG108" s="21"/>
      <c r="BH108" s="21"/>
      <c r="BI108" s="21"/>
      <c r="BJ108" s="21" t="s">
        <v>4</v>
      </c>
      <c r="BK108" s="21"/>
      <c r="BL108" s="21"/>
      <c r="BM108" s="21"/>
      <c r="BN108" s="21"/>
      <c r="BO108" s="21" t="s">
        <v>3</v>
      </c>
      <c r="BP108" s="21"/>
      <c r="BQ108" s="21"/>
      <c r="BR108" s="21"/>
      <c r="BS108" s="21"/>
      <c r="BT108" s="21" t="s">
        <v>97</v>
      </c>
      <c r="BU108" s="21"/>
      <c r="BV108" s="21"/>
      <c r="BW108" s="21"/>
      <c r="BX108" s="21"/>
    </row>
    <row r="109" spans="1:79" ht="15" customHeight="1">
      <c r="A109" s="62">
        <v>1</v>
      </c>
      <c r="B109" s="63"/>
      <c r="C109" s="63"/>
      <c r="D109" s="21">
        <v>2</v>
      </c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>
        <v>3</v>
      </c>
      <c r="R109" s="21"/>
      <c r="S109" s="21"/>
      <c r="T109" s="21"/>
      <c r="U109" s="21"/>
      <c r="V109" s="21">
        <v>4</v>
      </c>
      <c r="W109" s="21"/>
      <c r="X109" s="21"/>
      <c r="Y109" s="21"/>
      <c r="Z109" s="21"/>
      <c r="AA109" s="21"/>
      <c r="AB109" s="21"/>
      <c r="AC109" s="21"/>
      <c r="AD109" s="21"/>
      <c r="AE109" s="21"/>
      <c r="AF109" s="21">
        <v>5</v>
      </c>
      <c r="AG109" s="21"/>
      <c r="AH109" s="21"/>
      <c r="AI109" s="21"/>
      <c r="AJ109" s="21"/>
      <c r="AK109" s="21">
        <v>6</v>
      </c>
      <c r="AL109" s="21"/>
      <c r="AM109" s="21"/>
      <c r="AN109" s="21"/>
      <c r="AO109" s="21"/>
      <c r="AP109" s="21">
        <v>7</v>
      </c>
      <c r="AQ109" s="21"/>
      <c r="AR109" s="21"/>
      <c r="AS109" s="21"/>
      <c r="AT109" s="21"/>
      <c r="AU109" s="21">
        <v>8</v>
      </c>
      <c r="AV109" s="21"/>
      <c r="AW109" s="21"/>
      <c r="AX109" s="21"/>
      <c r="AY109" s="21"/>
      <c r="AZ109" s="21">
        <v>9</v>
      </c>
      <c r="BA109" s="21"/>
      <c r="BB109" s="21"/>
      <c r="BC109" s="21"/>
      <c r="BD109" s="21"/>
      <c r="BE109" s="21">
        <v>10</v>
      </c>
      <c r="BF109" s="21"/>
      <c r="BG109" s="21"/>
      <c r="BH109" s="21"/>
      <c r="BI109" s="21"/>
      <c r="BJ109" s="21">
        <v>11</v>
      </c>
      <c r="BK109" s="21"/>
      <c r="BL109" s="21"/>
      <c r="BM109" s="21"/>
      <c r="BN109" s="21"/>
      <c r="BO109" s="21">
        <v>12</v>
      </c>
      <c r="BP109" s="21"/>
      <c r="BQ109" s="21"/>
      <c r="BR109" s="21"/>
      <c r="BS109" s="21"/>
      <c r="BT109" s="21">
        <v>13</v>
      </c>
      <c r="BU109" s="21"/>
      <c r="BV109" s="21"/>
      <c r="BW109" s="21"/>
      <c r="BX109" s="21"/>
    </row>
    <row r="110" spans="1:79" ht="10.5" hidden="1" customHeight="1">
      <c r="A110" s="59" t="s">
        <v>159</v>
      </c>
      <c r="B110" s="60"/>
      <c r="C110" s="60"/>
      <c r="D110" s="21" t="s">
        <v>57</v>
      </c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 t="s">
        <v>70</v>
      </c>
      <c r="R110" s="21"/>
      <c r="S110" s="21"/>
      <c r="T110" s="21"/>
      <c r="U110" s="21"/>
      <c r="V110" s="21" t="s">
        <v>71</v>
      </c>
      <c r="W110" s="21"/>
      <c r="X110" s="21"/>
      <c r="Y110" s="21"/>
      <c r="Z110" s="21"/>
      <c r="AA110" s="21"/>
      <c r="AB110" s="21"/>
      <c r="AC110" s="21"/>
      <c r="AD110" s="21"/>
      <c r="AE110" s="21"/>
      <c r="AF110" s="49" t="s">
        <v>112</v>
      </c>
      <c r="AG110" s="49"/>
      <c r="AH110" s="49"/>
      <c r="AI110" s="49"/>
      <c r="AJ110" s="49"/>
      <c r="AK110" s="46" t="s">
        <v>113</v>
      </c>
      <c r="AL110" s="46"/>
      <c r="AM110" s="46"/>
      <c r="AN110" s="46"/>
      <c r="AO110" s="46"/>
      <c r="AP110" s="71" t="s">
        <v>125</v>
      </c>
      <c r="AQ110" s="71"/>
      <c r="AR110" s="71"/>
      <c r="AS110" s="71"/>
      <c r="AT110" s="71"/>
      <c r="AU110" s="49" t="s">
        <v>114</v>
      </c>
      <c r="AV110" s="49"/>
      <c r="AW110" s="49"/>
      <c r="AX110" s="49"/>
      <c r="AY110" s="49"/>
      <c r="AZ110" s="46" t="s">
        <v>115</v>
      </c>
      <c r="BA110" s="46"/>
      <c r="BB110" s="46"/>
      <c r="BC110" s="46"/>
      <c r="BD110" s="46"/>
      <c r="BE110" s="71" t="s">
        <v>125</v>
      </c>
      <c r="BF110" s="71"/>
      <c r="BG110" s="71"/>
      <c r="BH110" s="71"/>
      <c r="BI110" s="71"/>
      <c r="BJ110" s="49" t="s">
        <v>106</v>
      </c>
      <c r="BK110" s="49"/>
      <c r="BL110" s="49"/>
      <c r="BM110" s="49"/>
      <c r="BN110" s="49"/>
      <c r="BO110" s="46" t="s">
        <v>107</v>
      </c>
      <c r="BP110" s="46"/>
      <c r="BQ110" s="46"/>
      <c r="BR110" s="46"/>
      <c r="BS110" s="46"/>
      <c r="BT110" s="71" t="s">
        <v>125</v>
      </c>
      <c r="BU110" s="71"/>
      <c r="BV110" s="71"/>
      <c r="BW110" s="71"/>
      <c r="BX110" s="71"/>
      <c r="CA110" t="s">
        <v>37</v>
      </c>
    </row>
    <row r="111" spans="1:79" s="3" customFormat="1" ht="15" customHeight="1">
      <c r="A111" s="24">
        <v>0</v>
      </c>
      <c r="B111" s="25"/>
      <c r="C111" s="25"/>
      <c r="D111" s="26" t="s">
        <v>169</v>
      </c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9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>
        <f t="shared" ref="AP111:AP118" si="0">IF(ISNUMBER(AF111),AF111,0)+IF(ISNUMBER(AK111),AK111,0)</f>
        <v>0</v>
      </c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>
        <f t="shared" ref="BE111:BE118" si="1">IF(ISNUMBER(AU111),AU111,0)+IF(ISNUMBER(AZ111),AZ111,0)</f>
        <v>0</v>
      </c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>
        <f t="shared" ref="BT111:BT118" si="2">IF(ISNUMBER(BJ111),BJ111,0)+IF(ISNUMBER(BO111),BO111,0)</f>
        <v>0</v>
      </c>
      <c r="BU111" s="19"/>
      <c r="BV111" s="19"/>
      <c r="BW111" s="19"/>
      <c r="BX111" s="19"/>
      <c r="CA111" s="3" t="s">
        <v>38</v>
      </c>
    </row>
    <row r="112" spans="1:79" s="5" customFormat="1" ht="42.75" customHeight="1">
      <c r="A112" s="13">
        <v>0</v>
      </c>
      <c r="B112" s="14"/>
      <c r="C112" s="14"/>
      <c r="D112" s="20" t="s">
        <v>170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7"/>
      <c r="Q112" s="21" t="s">
        <v>171</v>
      </c>
      <c r="R112" s="21"/>
      <c r="S112" s="21"/>
      <c r="T112" s="21"/>
      <c r="U112" s="21"/>
      <c r="V112" s="20" t="s">
        <v>172</v>
      </c>
      <c r="W112" s="22"/>
      <c r="X112" s="22"/>
      <c r="Y112" s="22"/>
      <c r="Z112" s="22"/>
      <c r="AA112" s="22"/>
      <c r="AB112" s="22"/>
      <c r="AC112" s="22"/>
      <c r="AD112" s="22"/>
      <c r="AE112" s="23"/>
      <c r="AF112" s="12">
        <v>0</v>
      </c>
      <c r="AG112" s="12"/>
      <c r="AH112" s="12"/>
      <c r="AI112" s="12"/>
      <c r="AJ112" s="12"/>
      <c r="AK112" s="12">
        <v>0</v>
      </c>
      <c r="AL112" s="12"/>
      <c r="AM112" s="12"/>
      <c r="AN112" s="12"/>
      <c r="AO112" s="12"/>
      <c r="AP112" s="12">
        <f t="shared" si="0"/>
        <v>0</v>
      </c>
      <c r="AQ112" s="12"/>
      <c r="AR112" s="12"/>
      <c r="AS112" s="12"/>
      <c r="AT112" s="12"/>
      <c r="AU112" s="12">
        <v>0</v>
      </c>
      <c r="AV112" s="12"/>
      <c r="AW112" s="12"/>
      <c r="AX112" s="12"/>
      <c r="AY112" s="12"/>
      <c r="AZ112" s="12">
        <v>3</v>
      </c>
      <c r="BA112" s="12"/>
      <c r="BB112" s="12"/>
      <c r="BC112" s="12"/>
      <c r="BD112" s="12"/>
      <c r="BE112" s="12">
        <f t="shared" si="1"/>
        <v>3</v>
      </c>
      <c r="BF112" s="12"/>
      <c r="BG112" s="12"/>
      <c r="BH112" s="12"/>
      <c r="BI112" s="12"/>
      <c r="BJ112" s="12">
        <v>0</v>
      </c>
      <c r="BK112" s="12"/>
      <c r="BL112" s="12"/>
      <c r="BM112" s="12"/>
      <c r="BN112" s="12"/>
      <c r="BO112" s="12">
        <v>3</v>
      </c>
      <c r="BP112" s="12"/>
      <c r="BQ112" s="12"/>
      <c r="BR112" s="12"/>
      <c r="BS112" s="12"/>
      <c r="BT112" s="12">
        <f t="shared" si="2"/>
        <v>3</v>
      </c>
      <c r="BU112" s="12"/>
      <c r="BV112" s="12"/>
      <c r="BW112" s="12"/>
      <c r="BX112" s="12"/>
    </row>
    <row r="113" spans="1:79" s="3" customFormat="1" ht="15" customHeight="1">
      <c r="A113" s="24">
        <v>0</v>
      </c>
      <c r="B113" s="25"/>
      <c r="C113" s="25"/>
      <c r="D113" s="26" t="s">
        <v>173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9"/>
      <c r="Q113" s="27"/>
      <c r="R113" s="27"/>
      <c r="S113" s="27"/>
      <c r="T113" s="27"/>
      <c r="U113" s="27"/>
      <c r="V113" s="26"/>
      <c r="W113" s="28"/>
      <c r="X113" s="28"/>
      <c r="Y113" s="28"/>
      <c r="Z113" s="28"/>
      <c r="AA113" s="28"/>
      <c r="AB113" s="28"/>
      <c r="AC113" s="28"/>
      <c r="AD113" s="28"/>
      <c r="AE113" s="2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>
        <f t="shared" si="0"/>
        <v>0</v>
      </c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>
        <f t="shared" si="1"/>
        <v>0</v>
      </c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>
        <f t="shared" si="2"/>
        <v>0</v>
      </c>
      <c r="BU113" s="19"/>
      <c r="BV113" s="19"/>
      <c r="BW113" s="19"/>
      <c r="BX113" s="19"/>
    </row>
    <row r="114" spans="1:79" s="5" customFormat="1" ht="42.75" customHeight="1">
      <c r="A114" s="13">
        <v>0</v>
      </c>
      <c r="B114" s="14"/>
      <c r="C114" s="14"/>
      <c r="D114" s="20" t="s">
        <v>174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7"/>
      <c r="Q114" s="21" t="s">
        <v>171</v>
      </c>
      <c r="R114" s="21"/>
      <c r="S114" s="21"/>
      <c r="T114" s="21"/>
      <c r="U114" s="21"/>
      <c r="V114" s="20" t="s">
        <v>175</v>
      </c>
      <c r="W114" s="22"/>
      <c r="X114" s="22"/>
      <c r="Y114" s="22"/>
      <c r="Z114" s="22"/>
      <c r="AA114" s="22"/>
      <c r="AB114" s="22"/>
      <c r="AC114" s="22"/>
      <c r="AD114" s="22"/>
      <c r="AE114" s="23"/>
      <c r="AF114" s="12">
        <v>0</v>
      </c>
      <c r="AG114" s="12"/>
      <c r="AH114" s="12"/>
      <c r="AI114" s="12"/>
      <c r="AJ114" s="12"/>
      <c r="AK114" s="12">
        <v>0</v>
      </c>
      <c r="AL114" s="12"/>
      <c r="AM114" s="12"/>
      <c r="AN114" s="12"/>
      <c r="AO114" s="12"/>
      <c r="AP114" s="12">
        <f t="shared" si="0"/>
        <v>0</v>
      </c>
      <c r="AQ114" s="12"/>
      <c r="AR114" s="12"/>
      <c r="AS114" s="12"/>
      <c r="AT114" s="12"/>
      <c r="AU114" s="12">
        <v>0</v>
      </c>
      <c r="AV114" s="12"/>
      <c r="AW114" s="12"/>
      <c r="AX114" s="12"/>
      <c r="AY114" s="12"/>
      <c r="AZ114" s="12">
        <v>3</v>
      </c>
      <c r="BA114" s="12"/>
      <c r="BB114" s="12"/>
      <c r="BC114" s="12"/>
      <c r="BD114" s="12"/>
      <c r="BE114" s="12">
        <f t="shared" si="1"/>
        <v>3</v>
      </c>
      <c r="BF114" s="12"/>
      <c r="BG114" s="12"/>
      <c r="BH114" s="12"/>
      <c r="BI114" s="12"/>
      <c r="BJ114" s="12">
        <v>0</v>
      </c>
      <c r="BK114" s="12"/>
      <c r="BL114" s="12"/>
      <c r="BM114" s="12"/>
      <c r="BN114" s="12"/>
      <c r="BO114" s="12">
        <v>3</v>
      </c>
      <c r="BP114" s="12"/>
      <c r="BQ114" s="12"/>
      <c r="BR114" s="12"/>
      <c r="BS114" s="12"/>
      <c r="BT114" s="12">
        <f t="shared" si="2"/>
        <v>3</v>
      </c>
      <c r="BU114" s="12"/>
      <c r="BV114" s="12"/>
      <c r="BW114" s="12"/>
      <c r="BX114" s="12"/>
    </row>
    <row r="115" spans="1:79" s="3" customFormat="1" ht="15" customHeight="1">
      <c r="A115" s="24">
        <v>0</v>
      </c>
      <c r="B115" s="25"/>
      <c r="C115" s="25"/>
      <c r="D115" s="26" t="s">
        <v>176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9"/>
      <c r="Q115" s="27"/>
      <c r="R115" s="27"/>
      <c r="S115" s="27"/>
      <c r="T115" s="27"/>
      <c r="U115" s="27"/>
      <c r="V115" s="26"/>
      <c r="W115" s="28"/>
      <c r="X115" s="28"/>
      <c r="Y115" s="28"/>
      <c r="Z115" s="28"/>
      <c r="AA115" s="28"/>
      <c r="AB115" s="28"/>
      <c r="AC115" s="28"/>
      <c r="AD115" s="28"/>
      <c r="AE115" s="2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>
        <f t="shared" si="0"/>
        <v>0</v>
      </c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>
        <f t="shared" si="1"/>
        <v>0</v>
      </c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>
        <f t="shared" si="2"/>
        <v>0</v>
      </c>
      <c r="BU115" s="19"/>
      <c r="BV115" s="19"/>
      <c r="BW115" s="19"/>
      <c r="BX115" s="19"/>
    </row>
    <row r="116" spans="1:79" s="5" customFormat="1" ht="28.5" customHeight="1">
      <c r="A116" s="13">
        <v>0</v>
      </c>
      <c r="B116" s="14"/>
      <c r="C116" s="14"/>
      <c r="D116" s="20" t="s">
        <v>177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7"/>
      <c r="Q116" s="21" t="s">
        <v>178</v>
      </c>
      <c r="R116" s="21"/>
      <c r="S116" s="21"/>
      <c r="T116" s="21"/>
      <c r="U116" s="21"/>
      <c r="V116" s="20" t="s">
        <v>179</v>
      </c>
      <c r="W116" s="22"/>
      <c r="X116" s="22"/>
      <c r="Y116" s="22"/>
      <c r="Z116" s="22"/>
      <c r="AA116" s="22"/>
      <c r="AB116" s="22"/>
      <c r="AC116" s="22"/>
      <c r="AD116" s="22"/>
      <c r="AE116" s="23"/>
      <c r="AF116" s="12">
        <v>0</v>
      </c>
      <c r="AG116" s="12"/>
      <c r="AH116" s="12"/>
      <c r="AI116" s="12"/>
      <c r="AJ116" s="12"/>
      <c r="AK116" s="12">
        <v>0</v>
      </c>
      <c r="AL116" s="12"/>
      <c r="AM116" s="12"/>
      <c r="AN116" s="12"/>
      <c r="AO116" s="12"/>
      <c r="AP116" s="12">
        <f t="shared" si="0"/>
        <v>0</v>
      </c>
      <c r="AQ116" s="12"/>
      <c r="AR116" s="12"/>
      <c r="AS116" s="12"/>
      <c r="AT116" s="12"/>
      <c r="AU116" s="12">
        <v>0</v>
      </c>
      <c r="AV116" s="12"/>
      <c r="AW116" s="12"/>
      <c r="AX116" s="12"/>
      <c r="AY116" s="12"/>
      <c r="AZ116" s="12">
        <v>9356</v>
      </c>
      <c r="BA116" s="12"/>
      <c r="BB116" s="12"/>
      <c r="BC116" s="12"/>
      <c r="BD116" s="12"/>
      <c r="BE116" s="12">
        <f t="shared" si="1"/>
        <v>9356</v>
      </c>
      <c r="BF116" s="12"/>
      <c r="BG116" s="12"/>
      <c r="BH116" s="12"/>
      <c r="BI116" s="12"/>
      <c r="BJ116" s="12">
        <v>0</v>
      </c>
      <c r="BK116" s="12"/>
      <c r="BL116" s="12"/>
      <c r="BM116" s="12"/>
      <c r="BN116" s="12"/>
      <c r="BO116" s="12">
        <v>20000</v>
      </c>
      <c r="BP116" s="12"/>
      <c r="BQ116" s="12"/>
      <c r="BR116" s="12"/>
      <c r="BS116" s="12"/>
      <c r="BT116" s="12">
        <f t="shared" si="2"/>
        <v>20000</v>
      </c>
      <c r="BU116" s="12"/>
      <c r="BV116" s="12"/>
      <c r="BW116" s="12"/>
      <c r="BX116" s="12"/>
    </row>
    <row r="117" spans="1:79" s="3" customFormat="1" ht="15" customHeight="1">
      <c r="A117" s="24">
        <v>0</v>
      </c>
      <c r="B117" s="25"/>
      <c r="C117" s="25"/>
      <c r="D117" s="26" t="s">
        <v>180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9"/>
      <c r="Q117" s="27"/>
      <c r="R117" s="27"/>
      <c r="S117" s="27"/>
      <c r="T117" s="27"/>
      <c r="U117" s="27"/>
      <c r="V117" s="26"/>
      <c r="W117" s="28"/>
      <c r="X117" s="28"/>
      <c r="Y117" s="28"/>
      <c r="Z117" s="28"/>
      <c r="AA117" s="28"/>
      <c r="AB117" s="28"/>
      <c r="AC117" s="28"/>
      <c r="AD117" s="28"/>
      <c r="AE117" s="2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>
        <f t="shared" si="0"/>
        <v>0</v>
      </c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>
        <f t="shared" si="1"/>
        <v>0</v>
      </c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>
        <f t="shared" si="2"/>
        <v>0</v>
      </c>
      <c r="BU117" s="19"/>
      <c r="BV117" s="19"/>
      <c r="BW117" s="19"/>
      <c r="BX117" s="19"/>
    </row>
    <row r="118" spans="1:79" s="5" customFormat="1" ht="28.5" customHeight="1">
      <c r="A118" s="13">
        <v>0</v>
      </c>
      <c r="B118" s="14"/>
      <c r="C118" s="14"/>
      <c r="D118" s="20" t="s">
        <v>181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7"/>
      <c r="Q118" s="21" t="s">
        <v>182</v>
      </c>
      <c r="R118" s="21"/>
      <c r="S118" s="21"/>
      <c r="T118" s="21"/>
      <c r="U118" s="21"/>
      <c r="V118" s="20" t="s">
        <v>179</v>
      </c>
      <c r="W118" s="22"/>
      <c r="X118" s="22"/>
      <c r="Y118" s="22"/>
      <c r="Z118" s="22"/>
      <c r="AA118" s="22"/>
      <c r="AB118" s="22"/>
      <c r="AC118" s="22"/>
      <c r="AD118" s="22"/>
      <c r="AE118" s="23"/>
      <c r="AF118" s="12">
        <v>0</v>
      </c>
      <c r="AG118" s="12"/>
      <c r="AH118" s="12"/>
      <c r="AI118" s="12"/>
      <c r="AJ118" s="12"/>
      <c r="AK118" s="12">
        <v>0</v>
      </c>
      <c r="AL118" s="12"/>
      <c r="AM118" s="12"/>
      <c r="AN118" s="12"/>
      <c r="AO118" s="12"/>
      <c r="AP118" s="12">
        <f t="shared" si="0"/>
        <v>0</v>
      </c>
      <c r="AQ118" s="12"/>
      <c r="AR118" s="12"/>
      <c r="AS118" s="12"/>
      <c r="AT118" s="12"/>
      <c r="AU118" s="12">
        <v>0</v>
      </c>
      <c r="AV118" s="12"/>
      <c r="AW118" s="12"/>
      <c r="AX118" s="12"/>
      <c r="AY118" s="12"/>
      <c r="AZ118" s="12">
        <v>100</v>
      </c>
      <c r="BA118" s="12"/>
      <c r="BB118" s="12"/>
      <c r="BC118" s="12"/>
      <c r="BD118" s="12"/>
      <c r="BE118" s="12">
        <f t="shared" si="1"/>
        <v>100</v>
      </c>
      <c r="BF118" s="12"/>
      <c r="BG118" s="12"/>
      <c r="BH118" s="12"/>
      <c r="BI118" s="12"/>
      <c r="BJ118" s="12">
        <v>0</v>
      </c>
      <c r="BK118" s="12"/>
      <c r="BL118" s="12"/>
      <c r="BM118" s="12"/>
      <c r="BN118" s="12"/>
      <c r="BO118" s="12">
        <v>100</v>
      </c>
      <c r="BP118" s="12"/>
      <c r="BQ118" s="12"/>
      <c r="BR118" s="12"/>
      <c r="BS118" s="12"/>
      <c r="BT118" s="12">
        <f t="shared" si="2"/>
        <v>100</v>
      </c>
      <c r="BU118" s="12"/>
      <c r="BV118" s="12"/>
      <c r="BW118" s="12"/>
      <c r="BX118" s="12"/>
    </row>
    <row r="120" spans="1:79" ht="14.25" customHeight="1">
      <c r="A120" s="41" t="s">
        <v>223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/>
      <c r="BF120" s="41"/>
      <c r="BG120" s="41"/>
      <c r="BH120" s="41"/>
      <c r="BI120" s="41"/>
      <c r="BJ120" s="41"/>
      <c r="BK120" s="41"/>
      <c r="BL120" s="41"/>
    </row>
    <row r="122" spans="1:79" ht="23.1" customHeight="1">
      <c r="A122" s="65" t="s">
        <v>6</v>
      </c>
      <c r="B122" s="66"/>
      <c r="C122" s="66"/>
      <c r="D122" s="21" t="s">
        <v>9</v>
      </c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 t="s">
        <v>8</v>
      </c>
      <c r="R122" s="21"/>
      <c r="S122" s="21"/>
      <c r="T122" s="21"/>
      <c r="U122" s="21"/>
      <c r="V122" s="21" t="s">
        <v>7</v>
      </c>
      <c r="W122" s="21"/>
      <c r="X122" s="21"/>
      <c r="Y122" s="21"/>
      <c r="Z122" s="21"/>
      <c r="AA122" s="21"/>
      <c r="AB122" s="21"/>
      <c r="AC122" s="21"/>
      <c r="AD122" s="21"/>
      <c r="AE122" s="21"/>
      <c r="AF122" s="62" t="s">
        <v>214</v>
      </c>
      <c r="AG122" s="63"/>
      <c r="AH122" s="63"/>
      <c r="AI122" s="63"/>
      <c r="AJ122" s="63"/>
      <c r="AK122" s="63"/>
      <c r="AL122" s="63"/>
      <c r="AM122" s="63"/>
      <c r="AN122" s="63"/>
      <c r="AO122" s="63"/>
      <c r="AP122" s="63"/>
      <c r="AQ122" s="63"/>
      <c r="AR122" s="63"/>
      <c r="AS122" s="63"/>
      <c r="AT122" s="64"/>
      <c r="AU122" s="62" t="s">
        <v>219</v>
      </c>
      <c r="AV122" s="63"/>
      <c r="AW122" s="63"/>
      <c r="AX122" s="63"/>
      <c r="AY122" s="63"/>
      <c r="AZ122" s="63"/>
      <c r="BA122" s="63"/>
      <c r="BB122" s="63"/>
      <c r="BC122" s="63"/>
      <c r="BD122" s="63"/>
      <c r="BE122" s="63"/>
      <c r="BF122" s="63"/>
      <c r="BG122" s="63"/>
      <c r="BH122" s="63"/>
      <c r="BI122" s="64"/>
    </row>
    <row r="123" spans="1:79" ht="28.5" customHeight="1">
      <c r="A123" s="68"/>
      <c r="B123" s="69"/>
      <c r="C123" s="69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 t="s">
        <v>4</v>
      </c>
      <c r="AG123" s="21"/>
      <c r="AH123" s="21"/>
      <c r="AI123" s="21"/>
      <c r="AJ123" s="21"/>
      <c r="AK123" s="21" t="s">
        <v>3</v>
      </c>
      <c r="AL123" s="21"/>
      <c r="AM123" s="21"/>
      <c r="AN123" s="21"/>
      <c r="AO123" s="21"/>
      <c r="AP123" s="21" t="s">
        <v>126</v>
      </c>
      <c r="AQ123" s="21"/>
      <c r="AR123" s="21"/>
      <c r="AS123" s="21"/>
      <c r="AT123" s="21"/>
      <c r="AU123" s="21" t="s">
        <v>4</v>
      </c>
      <c r="AV123" s="21"/>
      <c r="AW123" s="21"/>
      <c r="AX123" s="21"/>
      <c r="AY123" s="21"/>
      <c r="AZ123" s="21" t="s">
        <v>3</v>
      </c>
      <c r="BA123" s="21"/>
      <c r="BB123" s="21"/>
      <c r="BC123" s="21"/>
      <c r="BD123" s="21"/>
      <c r="BE123" s="21" t="s">
        <v>90</v>
      </c>
      <c r="BF123" s="21"/>
      <c r="BG123" s="21"/>
      <c r="BH123" s="21"/>
      <c r="BI123" s="21"/>
    </row>
    <row r="124" spans="1:79" ht="15" customHeight="1">
      <c r="A124" s="62">
        <v>1</v>
      </c>
      <c r="B124" s="63"/>
      <c r="C124" s="63"/>
      <c r="D124" s="21">
        <v>2</v>
      </c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>
        <v>3</v>
      </c>
      <c r="R124" s="21"/>
      <c r="S124" s="21"/>
      <c r="T124" s="21"/>
      <c r="U124" s="21"/>
      <c r="V124" s="21">
        <v>4</v>
      </c>
      <c r="W124" s="21"/>
      <c r="X124" s="21"/>
      <c r="Y124" s="21"/>
      <c r="Z124" s="21"/>
      <c r="AA124" s="21"/>
      <c r="AB124" s="21"/>
      <c r="AC124" s="21"/>
      <c r="AD124" s="21"/>
      <c r="AE124" s="21"/>
      <c r="AF124" s="21">
        <v>5</v>
      </c>
      <c r="AG124" s="21"/>
      <c r="AH124" s="21"/>
      <c r="AI124" s="21"/>
      <c r="AJ124" s="21"/>
      <c r="AK124" s="21">
        <v>6</v>
      </c>
      <c r="AL124" s="21"/>
      <c r="AM124" s="21"/>
      <c r="AN124" s="21"/>
      <c r="AO124" s="21"/>
      <c r="AP124" s="21">
        <v>7</v>
      </c>
      <c r="AQ124" s="21"/>
      <c r="AR124" s="21"/>
      <c r="AS124" s="21"/>
      <c r="AT124" s="21"/>
      <c r="AU124" s="21">
        <v>8</v>
      </c>
      <c r="AV124" s="21"/>
      <c r="AW124" s="21"/>
      <c r="AX124" s="21"/>
      <c r="AY124" s="21"/>
      <c r="AZ124" s="21">
        <v>9</v>
      </c>
      <c r="BA124" s="21"/>
      <c r="BB124" s="21"/>
      <c r="BC124" s="21"/>
      <c r="BD124" s="21"/>
      <c r="BE124" s="21">
        <v>10</v>
      </c>
      <c r="BF124" s="21"/>
      <c r="BG124" s="21"/>
      <c r="BH124" s="21"/>
      <c r="BI124" s="21"/>
    </row>
    <row r="125" spans="1:79" ht="15.75" hidden="1" customHeight="1">
      <c r="A125" s="59" t="s">
        <v>159</v>
      </c>
      <c r="B125" s="60"/>
      <c r="C125" s="60"/>
      <c r="D125" s="21" t="s">
        <v>57</v>
      </c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 t="s">
        <v>70</v>
      </c>
      <c r="R125" s="21"/>
      <c r="S125" s="21"/>
      <c r="T125" s="21"/>
      <c r="U125" s="21"/>
      <c r="V125" s="21" t="s">
        <v>71</v>
      </c>
      <c r="W125" s="21"/>
      <c r="X125" s="21"/>
      <c r="Y125" s="21"/>
      <c r="Z125" s="21"/>
      <c r="AA125" s="21"/>
      <c r="AB125" s="21"/>
      <c r="AC125" s="21"/>
      <c r="AD125" s="21"/>
      <c r="AE125" s="21"/>
      <c r="AF125" s="49" t="s">
        <v>108</v>
      </c>
      <c r="AG125" s="49"/>
      <c r="AH125" s="49"/>
      <c r="AI125" s="49"/>
      <c r="AJ125" s="49"/>
      <c r="AK125" s="46" t="s">
        <v>109</v>
      </c>
      <c r="AL125" s="46"/>
      <c r="AM125" s="46"/>
      <c r="AN125" s="46"/>
      <c r="AO125" s="46"/>
      <c r="AP125" s="71" t="s">
        <v>125</v>
      </c>
      <c r="AQ125" s="71"/>
      <c r="AR125" s="71"/>
      <c r="AS125" s="71"/>
      <c r="AT125" s="71"/>
      <c r="AU125" s="49" t="s">
        <v>110</v>
      </c>
      <c r="AV125" s="49"/>
      <c r="AW125" s="49"/>
      <c r="AX125" s="49"/>
      <c r="AY125" s="49"/>
      <c r="AZ125" s="46" t="s">
        <v>111</v>
      </c>
      <c r="BA125" s="46"/>
      <c r="BB125" s="46"/>
      <c r="BC125" s="46"/>
      <c r="BD125" s="46"/>
      <c r="BE125" s="71" t="s">
        <v>125</v>
      </c>
      <c r="BF125" s="71"/>
      <c r="BG125" s="71"/>
      <c r="BH125" s="71"/>
      <c r="BI125" s="71"/>
      <c r="CA125" t="s">
        <v>39</v>
      </c>
    </row>
    <row r="126" spans="1:79" s="3" customFormat="1" ht="15" customHeight="1">
      <c r="A126" s="24">
        <v>0</v>
      </c>
      <c r="B126" s="25"/>
      <c r="C126" s="25"/>
      <c r="D126" s="26" t="s">
        <v>169</v>
      </c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9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>
        <f t="shared" ref="AP126:AP133" si="3">IF(ISNUMBER(AF126),AF126,0)+IF(ISNUMBER(AK126),AK126,0)</f>
        <v>0</v>
      </c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>
        <f t="shared" ref="BE126:BE133" si="4">IF(ISNUMBER(AU126),AU126,0)+IF(ISNUMBER(AZ126),AZ126,0)</f>
        <v>0</v>
      </c>
      <c r="BF126" s="19"/>
      <c r="BG126" s="19"/>
      <c r="BH126" s="19"/>
      <c r="BI126" s="19"/>
      <c r="CA126" s="3" t="s">
        <v>40</v>
      </c>
    </row>
    <row r="127" spans="1:79" s="5" customFormat="1" ht="42.75" customHeight="1">
      <c r="A127" s="13">
        <v>0</v>
      </c>
      <c r="B127" s="14"/>
      <c r="C127" s="14"/>
      <c r="D127" s="20" t="s">
        <v>170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7"/>
      <c r="Q127" s="21" t="s">
        <v>171</v>
      </c>
      <c r="R127" s="21"/>
      <c r="S127" s="21"/>
      <c r="T127" s="21"/>
      <c r="U127" s="21"/>
      <c r="V127" s="20" t="s">
        <v>172</v>
      </c>
      <c r="W127" s="22"/>
      <c r="X127" s="22"/>
      <c r="Y127" s="22"/>
      <c r="Z127" s="22"/>
      <c r="AA127" s="22"/>
      <c r="AB127" s="22"/>
      <c r="AC127" s="22"/>
      <c r="AD127" s="22"/>
      <c r="AE127" s="23"/>
      <c r="AF127" s="12">
        <v>0</v>
      </c>
      <c r="AG127" s="12"/>
      <c r="AH127" s="12"/>
      <c r="AI127" s="12"/>
      <c r="AJ127" s="12"/>
      <c r="AK127" s="12">
        <v>4</v>
      </c>
      <c r="AL127" s="12"/>
      <c r="AM127" s="12"/>
      <c r="AN127" s="12"/>
      <c r="AO127" s="12"/>
      <c r="AP127" s="12">
        <f t="shared" si="3"/>
        <v>4</v>
      </c>
      <c r="AQ127" s="12"/>
      <c r="AR127" s="12"/>
      <c r="AS127" s="12"/>
      <c r="AT127" s="12"/>
      <c r="AU127" s="12">
        <v>0</v>
      </c>
      <c r="AV127" s="12"/>
      <c r="AW127" s="12"/>
      <c r="AX127" s="12"/>
      <c r="AY127" s="12"/>
      <c r="AZ127" s="12">
        <v>5</v>
      </c>
      <c r="BA127" s="12"/>
      <c r="BB127" s="12"/>
      <c r="BC127" s="12"/>
      <c r="BD127" s="12"/>
      <c r="BE127" s="12">
        <f t="shared" si="4"/>
        <v>5</v>
      </c>
      <c r="BF127" s="12"/>
      <c r="BG127" s="12"/>
      <c r="BH127" s="12"/>
      <c r="BI127" s="12"/>
    </row>
    <row r="128" spans="1:79" s="3" customFormat="1" ht="15" customHeight="1">
      <c r="A128" s="24">
        <v>0</v>
      </c>
      <c r="B128" s="25"/>
      <c r="C128" s="25"/>
      <c r="D128" s="26" t="s">
        <v>173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9"/>
      <c r="Q128" s="27"/>
      <c r="R128" s="27"/>
      <c r="S128" s="27"/>
      <c r="T128" s="27"/>
      <c r="U128" s="27"/>
      <c r="V128" s="26"/>
      <c r="W128" s="28"/>
      <c r="X128" s="28"/>
      <c r="Y128" s="28"/>
      <c r="Z128" s="28"/>
      <c r="AA128" s="28"/>
      <c r="AB128" s="28"/>
      <c r="AC128" s="28"/>
      <c r="AD128" s="28"/>
      <c r="AE128" s="2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>
        <f t="shared" si="3"/>
        <v>0</v>
      </c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>
        <f t="shared" si="4"/>
        <v>0</v>
      </c>
      <c r="BF128" s="19"/>
      <c r="BG128" s="19"/>
      <c r="BH128" s="19"/>
      <c r="BI128" s="19"/>
    </row>
    <row r="129" spans="1:79" s="5" customFormat="1" ht="42.75" customHeight="1">
      <c r="A129" s="13">
        <v>0</v>
      </c>
      <c r="B129" s="14"/>
      <c r="C129" s="14"/>
      <c r="D129" s="20" t="s">
        <v>174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7"/>
      <c r="Q129" s="21" t="s">
        <v>171</v>
      </c>
      <c r="R129" s="21"/>
      <c r="S129" s="21"/>
      <c r="T129" s="21"/>
      <c r="U129" s="21"/>
      <c r="V129" s="20" t="s">
        <v>175</v>
      </c>
      <c r="W129" s="22"/>
      <c r="X129" s="22"/>
      <c r="Y129" s="22"/>
      <c r="Z129" s="22"/>
      <c r="AA129" s="22"/>
      <c r="AB129" s="22"/>
      <c r="AC129" s="22"/>
      <c r="AD129" s="22"/>
      <c r="AE129" s="23"/>
      <c r="AF129" s="12">
        <v>0</v>
      </c>
      <c r="AG129" s="12"/>
      <c r="AH129" s="12"/>
      <c r="AI129" s="12"/>
      <c r="AJ129" s="12"/>
      <c r="AK129" s="12">
        <v>4</v>
      </c>
      <c r="AL129" s="12"/>
      <c r="AM129" s="12"/>
      <c r="AN129" s="12"/>
      <c r="AO129" s="12"/>
      <c r="AP129" s="12">
        <f t="shared" si="3"/>
        <v>4</v>
      </c>
      <c r="AQ129" s="12"/>
      <c r="AR129" s="12"/>
      <c r="AS129" s="12"/>
      <c r="AT129" s="12"/>
      <c r="AU129" s="12">
        <v>0</v>
      </c>
      <c r="AV129" s="12"/>
      <c r="AW129" s="12"/>
      <c r="AX129" s="12"/>
      <c r="AY129" s="12"/>
      <c r="AZ129" s="12">
        <v>5</v>
      </c>
      <c r="BA129" s="12"/>
      <c r="BB129" s="12"/>
      <c r="BC129" s="12"/>
      <c r="BD129" s="12"/>
      <c r="BE129" s="12">
        <f t="shared" si="4"/>
        <v>5</v>
      </c>
      <c r="BF129" s="12"/>
      <c r="BG129" s="12"/>
      <c r="BH129" s="12"/>
      <c r="BI129" s="12"/>
    </row>
    <row r="130" spans="1:79" s="3" customFormat="1" ht="15" customHeight="1">
      <c r="A130" s="24">
        <v>0</v>
      </c>
      <c r="B130" s="25"/>
      <c r="C130" s="25"/>
      <c r="D130" s="26" t="s">
        <v>176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9"/>
      <c r="Q130" s="27"/>
      <c r="R130" s="27"/>
      <c r="S130" s="27"/>
      <c r="T130" s="27"/>
      <c r="U130" s="27"/>
      <c r="V130" s="26"/>
      <c r="W130" s="28"/>
      <c r="X130" s="28"/>
      <c r="Y130" s="28"/>
      <c r="Z130" s="28"/>
      <c r="AA130" s="28"/>
      <c r="AB130" s="28"/>
      <c r="AC130" s="28"/>
      <c r="AD130" s="28"/>
      <c r="AE130" s="2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>
        <f t="shared" si="3"/>
        <v>0</v>
      </c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>
        <f t="shared" si="4"/>
        <v>0</v>
      </c>
      <c r="BF130" s="19"/>
      <c r="BG130" s="19"/>
      <c r="BH130" s="19"/>
      <c r="BI130" s="19"/>
    </row>
    <row r="131" spans="1:79" s="5" customFormat="1" ht="28.5" customHeight="1">
      <c r="A131" s="13">
        <v>0</v>
      </c>
      <c r="B131" s="14"/>
      <c r="C131" s="14"/>
      <c r="D131" s="20" t="s">
        <v>177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7"/>
      <c r="Q131" s="21" t="s">
        <v>178</v>
      </c>
      <c r="R131" s="21"/>
      <c r="S131" s="21"/>
      <c r="T131" s="21"/>
      <c r="U131" s="21"/>
      <c r="V131" s="20" t="s">
        <v>179</v>
      </c>
      <c r="W131" s="22"/>
      <c r="X131" s="22"/>
      <c r="Y131" s="22"/>
      <c r="Z131" s="22"/>
      <c r="AA131" s="22"/>
      <c r="AB131" s="22"/>
      <c r="AC131" s="22"/>
      <c r="AD131" s="22"/>
      <c r="AE131" s="23"/>
      <c r="AF131" s="12">
        <v>0</v>
      </c>
      <c r="AG131" s="12"/>
      <c r="AH131" s="12"/>
      <c r="AI131" s="12"/>
      <c r="AJ131" s="12"/>
      <c r="AK131" s="12">
        <v>15840</v>
      </c>
      <c r="AL131" s="12"/>
      <c r="AM131" s="12"/>
      <c r="AN131" s="12"/>
      <c r="AO131" s="12"/>
      <c r="AP131" s="12">
        <f t="shared" si="3"/>
        <v>15840</v>
      </c>
      <c r="AQ131" s="12"/>
      <c r="AR131" s="12"/>
      <c r="AS131" s="12"/>
      <c r="AT131" s="12"/>
      <c r="AU131" s="12">
        <v>0</v>
      </c>
      <c r="AV131" s="12"/>
      <c r="AW131" s="12"/>
      <c r="AX131" s="12"/>
      <c r="AY131" s="12"/>
      <c r="AZ131" s="12">
        <v>13306</v>
      </c>
      <c r="BA131" s="12"/>
      <c r="BB131" s="12"/>
      <c r="BC131" s="12"/>
      <c r="BD131" s="12"/>
      <c r="BE131" s="12">
        <f t="shared" si="4"/>
        <v>13306</v>
      </c>
      <c r="BF131" s="12"/>
      <c r="BG131" s="12"/>
      <c r="BH131" s="12"/>
      <c r="BI131" s="12"/>
    </row>
    <row r="132" spans="1:79" s="3" customFormat="1" ht="15" customHeight="1">
      <c r="A132" s="24">
        <v>0</v>
      </c>
      <c r="B132" s="25"/>
      <c r="C132" s="25"/>
      <c r="D132" s="26" t="s">
        <v>180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9"/>
      <c r="Q132" s="27"/>
      <c r="R132" s="27"/>
      <c r="S132" s="27"/>
      <c r="T132" s="27"/>
      <c r="U132" s="27"/>
      <c r="V132" s="26"/>
      <c r="W132" s="28"/>
      <c r="X132" s="28"/>
      <c r="Y132" s="28"/>
      <c r="Z132" s="28"/>
      <c r="AA132" s="28"/>
      <c r="AB132" s="28"/>
      <c r="AC132" s="28"/>
      <c r="AD132" s="28"/>
      <c r="AE132" s="2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>
        <f t="shared" si="3"/>
        <v>0</v>
      </c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>
        <f t="shared" si="4"/>
        <v>0</v>
      </c>
      <c r="BF132" s="19"/>
      <c r="BG132" s="19"/>
      <c r="BH132" s="19"/>
      <c r="BI132" s="19"/>
    </row>
    <row r="133" spans="1:79" s="5" customFormat="1" ht="28.5" customHeight="1">
      <c r="A133" s="13">
        <v>0</v>
      </c>
      <c r="B133" s="14"/>
      <c r="C133" s="14"/>
      <c r="D133" s="20" t="s">
        <v>181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7"/>
      <c r="Q133" s="21" t="s">
        <v>182</v>
      </c>
      <c r="R133" s="21"/>
      <c r="S133" s="21"/>
      <c r="T133" s="21"/>
      <c r="U133" s="21"/>
      <c r="V133" s="20" t="s">
        <v>179</v>
      </c>
      <c r="W133" s="22"/>
      <c r="X133" s="22"/>
      <c r="Y133" s="22"/>
      <c r="Z133" s="22"/>
      <c r="AA133" s="22"/>
      <c r="AB133" s="22"/>
      <c r="AC133" s="22"/>
      <c r="AD133" s="22"/>
      <c r="AE133" s="23"/>
      <c r="AF133" s="12">
        <v>0</v>
      </c>
      <c r="AG133" s="12"/>
      <c r="AH133" s="12"/>
      <c r="AI133" s="12"/>
      <c r="AJ133" s="12"/>
      <c r="AK133" s="12">
        <v>100</v>
      </c>
      <c r="AL133" s="12"/>
      <c r="AM133" s="12"/>
      <c r="AN133" s="12"/>
      <c r="AO133" s="12"/>
      <c r="AP133" s="12">
        <f t="shared" si="3"/>
        <v>100</v>
      </c>
      <c r="AQ133" s="12"/>
      <c r="AR133" s="12"/>
      <c r="AS133" s="12"/>
      <c r="AT133" s="12"/>
      <c r="AU133" s="12">
        <v>0</v>
      </c>
      <c r="AV133" s="12"/>
      <c r="AW133" s="12"/>
      <c r="AX133" s="12"/>
      <c r="AY133" s="12"/>
      <c r="AZ133" s="12">
        <v>100</v>
      </c>
      <c r="BA133" s="12"/>
      <c r="BB133" s="12"/>
      <c r="BC133" s="12"/>
      <c r="BD133" s="12"/>
      <c r="BE133" s="12">
        <f t="shared" si="4"/>
        <v>100</v>
      </c>
      <c r="BF133" s="12"/>
      <c r="BG133" s="12"/>
      <c r="BH133" s="12"/>
      <c r="BI133" s="12"/>
    </row>
    <row r="135" spans="1:79" ht="14.25" customHeight="1">
      <c r="A135" s="41" t="s">
        <v>127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  <c r="BD135" s="41"/>
      <c r="BE135" s="41"/>
      <c r="BF135" s="41"/>
      <c r="BG135" s="41"/>
      <c r="BH135" s="41"/>
      <c r="BI135" s="41"/>
      <c r="BJ135" s="41"/>
      <c r="BK135" s="41"/>
      <c r="BL135" s="41"/>
    </row>
    <row r="136" spans="1:79" ht="15" customHeight="1">
      <c r="A136" s="50" t="s">
        <v>192</v>
      </c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</row>
    <row r="137" spans="1:79" ht="12.95" customHeight="1">
      <c r="A137" s="65" t="s">
        <v>19</v>
      </c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7"/>
      <c r="U137" s="21" t="s">
        <v>193</v>
      </c>
      <c r="V137" s="21"/>
      <c r="W137" s="21"/>
      <c r="X137" s="21"/>
      <c r="Y137" s="21"/>
      <c r="Z137" s="21"/>
      <c r="AA137" s="21"/>
      <c r="AB137" s="21"/>
      <c r="AC137" s="21"/>
      <c r="AD137" s="21"/>
      <c r="AE137" s="21" t="s">
        <v>196</v>
      </c>
      <c r="AF137" s="21"/>
      <c r="AG137" s="21"/>
      <c r="AH137" s="21"/>
      <c r="AI137" s="21"/>
      <c r="AJ137" s="21"/>
      <c r="AK137" s="21"/>
      <c r="AL137" s="21"/>
      <c r="AM137" s="21"/>
      <c r="AN137" s="21"/>
      <c r="AO137" s="21" t="s">
        <v>203</v>
      </c>
      <c r="AP137" s="21"/>
      <c r="AQ137" s="21"/>
      <c r="AR137" s="21"/>
      <c r="AS137" s="21"/>
      <c r="AT137" s="21"/>
      <c r="AU137" s="21"/>
      <c r="AV137" s="21"/>
      <c r="AW137" s="21"/>
      <c r="AX137" s="21"/>
      <c r="AY137" s="21" t="s">
        <v>214</v>
      </c>
      <c r="AZ137" s="21"/>
      <c r="BA137" s="21"/>
      <c r="BB137" s="21"/>
      <c r="BC137" s="21"/>
      <c r="BD137" s="21"/>
      <c r="BE137" s="21"/>
      <c r="BF137" s="21"/>
      <c r="BG137" s="21"/>
      <c r="BH137" s="21"/>
      <c r="BI137" s="21" t="s">
        <v>219</v>
      </c>
      <c r="BJ137" s="21"/>
      <c r="BK137" s="21"/>
      <c r="BL137" s="21"/>
      <c r="BM137" s="21"/>
      <c r="BN137" s="21"/>
      <c r="BO137" s="21"/>
      <c r="BP137" s="21"/>
      <c r="BQ137" s="21"/>
      <c r="BR137" s="21"/>
    </row>
    <row r="138" spans="1:79" ht="30" customHeight="1">
      <c r="A138" s="68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70"/>
      <c r="U138" s="21" t="s">
        <v>4</v>
      </c>
      <c r="V138" s="21"/>
      <c r="W138" s="21"/>
      <c r="X138" s="21"/>
      <c r="Y138" s="21"/>
      <c r="Z138" s="21" t="s">
        <v>3</v>
      </c>
      <c r="AA138" s="21"/>
      <c r="AB138" s="21"/>
      <c r="AC138" s="21"/>
      <c r="AD138" s="21"/>
      <c r="AE138" s="21" t="s">
        <v>4</v>
      </c>
      <c r="AF138" s="21"/>
      <c r="AG138" s="21"/>
      <c r="AH138" s="21"/>
      <c r="AI138" s="21"/>
      <c r="AJ138" s="21" t="s">
        <v>3</v>
      </c>
      <c r="AK138" s="21"/>
      <c r="AL138" s="21"/>
      <c r="AM138" s="21"/>
      <c r="AN138" s="21"/>
      <c r="AO138" s="21" t="s">
        <v>4</v>
      </c>
      <c r="AP138" s="21"/>
      <c r="AQ138" s="21"/>
      <c r="AR138" s="21"/>
      <c r="AS138" s="21"/>
      <c r="AT138" s="21" t="s">
        <v>3</v>
      </c>
      <c r="AU138" s="21"/>
      <c r="AV138" s="21"/>
      <c r="AW138" s="21"/>
      <c r="AX138" s="21"/>
      <c r="AY138" s="21" t="s">
        <v>4</v>
      </c>
      <c r="AZ138" s="21"/>
      <c r="BA138" s="21"/>
      <c r="BB138" s="21"/>
      <c r="BC138" s="21"/>
      <c r="BD138" s="21" t="s">
        <v>3</v>
      </c>
      <c r="BE138" s="21"/>
      <c r="BF138" s="21"/>
      <c r="BG138" s="21"/>
      <c r="BH138" s="21"/>
      <c r="BI138" s="21" t="s">
        <v>4</v>
      </c>
      <c r="BJ138" s="21"/>
      <c r="BK138" s="21"/>
      <c r="BL138" s="21"/>
      <c r="BM138" s="21"/>
      <c r="BN138" s="21" t="s">
        <v>3</v>
      </c>
      <c r="BO138" s="21"/>
      <c r="BP138" s="21"/>
      <c r="BQ138" s="21"/>
      <c r="BR138" s="21"/>
    </row>
    <row r="139" spans="1:79" ht="15" customHeight="1">
      <c r="A139" s="62">
        <v>1</v>
      </c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4"/>
      <c r="U139" s="21">
        <v>2</v>
      </c>
      <c r="V139" s="21"/>
      <c r="W139" s="21"/>
      <c r="X139" s="21"/>
      <c r="Y139" s="21"/>
      <c r="Z139" s="21">
        <v>3</v>
      </c>
      <c r="AA139" s="21"/>
      <c r="AB139" s="21"/>
      <c r="AC139" s="21"/>
      <c r="AD139" s="21"/>
      <c r="AE139" s="21">
        <v>4</v>
      </c>
      <c r="AF139" s="21"/>
      <c r="AG139" s="21"/>
      <c r="AH139" s="21"/>
      <c r="AI139" s="21"/>
      <c r="AJ139" s="21">
        <v>5</v>
      </c>
      <c r="AK139" s="21"/>
      <c r="AL139" s="21"/>
      <c r="AM139" s="21"/>
      <c r="AN139" s="21"/>
      <c r="AO139" s="21">
        <v>6</v>
      </c>
      <c r="AP139" s="21"/>
      <c r="AQ139" s="21"/>
      <c r="AR139" s="21"/>
      <c r="AS139" s="21"/>
      <c r="AT139" s="21">
        <v>7</v>
      </c>
      <c r="AU139" s="21"/>
      <c r="AV139" s="21"/>
      <c r="AW139" s="21"/>
      <c r="AX139" s="21"/>
      <c r="AY139" s="21">
        <v>8</v>
      </c>
      <c r="AZ139" s="21"/>
      <c r="BA139" s="21"/>
      <c r="BB139" s="21"/>
      <c r="BC139" s="21"/>
      <c r="BD139" s="21">
        <v>9</v>
      </c>
      <c r="BE139" s="21"/>
      <c r="BF139" s="21"/>
      <c r="BG139" s="21"/>
      <c r="BH139" s="21"/>
      <c r="BI139" s="21">
        <v>10</v>
      </c>
      <c r="BJ139" s="21"/>
      <c r="BK139" s="21"/>
      <c r="BL139" s="21"/>
      <c r="BM139" s="21"/>
      <c r="BN139" s="21">
        <v>11</v>
      </c>
      <c r="BO139" s="21"/>
      <c r="BP139" s="21"/>
      <c r="BQ139" s="21"/>
      <c r="BR139" s="21"/>
    </row>
    <row r="140" spans="1:79" s="1" customFormat="1" ht="15.75" hidden="1" customHeight="1">
      <c r="A140" s="59" t="s">
        <v>57</v>
      </c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1"/>
      <c r="U140" s="49" t="s">
        <v>65</v>
      </c>
      <c r="V140" s="49"/>
      <c r="W140" s="49"/>
      <c r="X140" s="49"/>
      <c r="Y140" s="49"/>
      <c r="Z140" s="46" t="s">
        <v>66</v>
      </c>
      <c r="AA140" s="46"/>
      <c r="AB140" s="46"/>
      <c r="AC140" s="46"/>
      <c r="AD140" s="46"/>
      <c r="AE140" s="49" t="s">
        <v>67</v>
      </c>
      <c r="AF140" s="49"/>
      <c r="AG140" s="49"/>
      <c r="AH140" s="49"/>
      <c r="AI140" s="49"/>
      <c r="AJ140" s="46" t="s">
        <v>68</v>
      </c>
      <c r="AK140" s="46"/>
      <c r="AL140" s="46"/>
      <c r="AM140" s="46"/>
      <c r="AN140" s="46"/>
      <c r="AO140" s="49" t="s">
        <v>58</v>
      </c>
      <c r="AP140" s="49"/>
      <c r="AQ140" s="49"/>
      <c r="AR140" s="49"/>
      <c r="AS140" s="49"/>
      <c r="AT140" s="46" t="s">
        <v>59</v>
      </c>
      <c r="AU140" s="46"/>
      <c r="AV140" s="46"/>
      <c r="AW140" s="46"/>
      <c r="AX140" s="46"/>
      <c r="AY140" s="49" t="s">
        <v>60</v>
      </c>
      <c r="AZ140" s="49"/>
      <c r="BA140" s="49"/>
      <c r="BB140" s="49"/>
      <c r="BC140" s="49"/>
      <c r="BD140" s="46" t="s">
        <v>61</v>
      </c>
      <c r="BE140" s="46"/>
      <c r="BF140" s="46"/>
      <c r="BG140" s="46"/>
      <c r="BH140" s="46"/>
      <c r="BI140" s="49" t="s">
        <v>62</v>
      </c>
      <c r="BJ140" s="49"/>
      <c r="BK140" s="49"/>
      <c r="BL140" s="49"/>
      <c r="BM140" s="49"/>
      <c r="BN140" s="46" t="s">
        <v>63</v>
      </c>
      <c r="BO140" s="46"/>
      <c r="BP140" s="46"/>
      <c r="BQ140" s="46"/>
      <c r="BR140" s="46"/>
      <c r="CA140" t="s">
        <v>41</v>
      </c>
    </row>
    <row r="141" spans="1:79" s="3" customFormat="1" ht="12.75" customHeight="1">
      <c r="A141" s="7" t="s">
        <v>151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9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CA141" s="3" t="s">
        <v>42</v>
      </c>
    </row>
    <row r="142" spans="1:79" s="5" customFormat="1" ht="25.5" customHeight="1">
      <c r="A142" s="15" t="s">
        <v>183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7"/>
      <c r="U142" s="18" t="s">
        <v>164</v>
      </c>
      <c r="V142" s="18"/>
      <c r="W142" s="18"/>
      <c r="X142" s="18"/>
      <c r="Y142" s="18"/>
      <c r="Z142" s="18"/>
      <c r="AA142" s="18"/>
      <c r="AB142" s="18"/>
      <c r="AC142" s="18"/>
      <c r="AD142" s="18"/>
      <c r="AE142" s="18" t="s">
        <v>164</v>
      </c>
      <c r="AF142" s="18"/>
      <c r="AG142" s="18"/>
      <c r="AH142" s="18"/>
      <c r="AI142" s="18"/>
      <c r="AJ142" s="18"/>
      <c r="AK142" s="18"/>
      <c r="AL142" s="18"/>
      <c r="AM142" s="18"/>
      <c r="AN142" s="18"/>
      <c r="AO142" s="18" t="s">
        <v>164</v>
      </c>
      <c r="AP142" s="18"/>
      <c r="AQ142" s="18"/>
      <c r="AR142" s="18"/>
      <c r="AS142" s="18"/>
      <c r="AT142" s="18"/>
      <c r="AU142" s="18"/>
      <c r="AV142" s="18"/>
      <c r="AW142" s="18"/>
      <c r="AX142" s="18"/>
      <c r="AY142" s="18" t="s">
        <v>164</v>
      </c>
      <c r="AZ142" s="18"/>
      <c r="BA142" s="18"/>
      <c r="BB142" s="18"/>
      <c r="BC142" s="18"/>
      <c r="BD142" s="18"/>
      <c r="BE142" s="18"/>
      <c r="BF142" s="18"/>
      <c r="BG142" s="18"/>
      <c r="BH142" s="18"/>
      <c r="BI142" s="18" t="s">
        <v>164</v>
      </c>
      <c r="BJ142" s="18"/>
      <c r="BK142" s="18"/>
      <c r="BL142" s="18"/>
      <c r="BM142" s="18"/>
      <c r="BN142" s="18"/>
      <c r="BO142" s="18"/>
      <c r="BP142" s="18"/>
      <c r="BQ142" s="18"/>
      <c r="BR142" s="18"/>
    </row>
    <row r="144" spans="1:79" ht="14.25" customHeight="1">
      <c r="A144" s="41" t="s">
        <v>128</v>
      </c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  <c r="BF144" s="41"/>
      <c r="BG144" s="41"/>
      <c r="BH144" s="41"/>
      <c r="BI144" s="41"/>
      <c r="BJ144" s="41"/>
      <c r="BK144" s="41"/>
      <c r="BL144" s="41"/>
    </row>
    <row r="147" spans="1:79" ht="15" customHeight="1">
      <c r="A147" s="65" t="s">
        <v>6</v>
      </c>
      <c r="B147" s="66"/>
      <c r="C147" s="66"/>
      <c r="D147" s="65" t="s">
        <v>10</v>
      </c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7"/>
      <c r="W147" s="21" t="s">
        <v>193</v>
      </c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 t="s">
        <v>197</v>
      </c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 t="s">
        <v>208</v>
      </c>
      <c r="AV147" s="21"/>
      <c r="AW147" s="21"/>
      <c r="AX147" s="21"/>
      <c r="AY147" s="21"/>
      <c r="AZ147" s="21"/>
      <c r="BA147" s="21" t="s">
        <v>215</v>
      </c>
      <c r="BB147" s="21"/>
      <c r="BC147" s="21"/>
      <c r="BD147" s="21"/>
      <c r="BE147" s="21"/>
      <c r="BF147" s="21"/>
      <c r="BG147" s="21" t="s">
        <v>224</v>
      </c>
      <c r="BH147" s="21"/>
      <c r="BI147" s="21"/>
      <c r="BJ147" s="21"/>
      <c r="BK147" s="21"/>
      <c r="BL147" s="21"/>
    </row>
    <row r="148" spans="1:79" ht="15" customHeight="1">
      <c r="A148" s="75"/>
      <c r="B148" s="76"/>
      <c r="C148" s="76"/>
      <c r="D148" s="75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7"/>
      <c r="W148" s="21" t="s">
        <v>4</v>
      </c>
      <c r="X148" s="21"/>
      <c r="Y148" s="21"/>
      <c r="Z148" s="21"/>
      <c r="AA148" s="21"/>
      <c r="AB148" s="21"/>
      <c r="AC148" s="21" t="s">
        <v>3</v>
      </c>
      <c r="AD148" s="21"/>
      <c r="AE148" s="21"/>
      <c r="AF148" s="21"/>
      <c r="AG148" s="21"/>
      <c r="AH148" s="21"/>
      <c r="AI148" s="21" t="s">
        <v>4</v>
      </c>
      <c r="AJ148" s="21"/>
      <c r="AK148" s="21"/>
      <c r="AL148" s="21"/>
      <c r="AM148" s="21"/>
      <c r="AN148" s="21"/>
      <c r="AO148" s="21" t="s">
        <v>3</v>
      </c>
      <c r="AP148" s="21"/>
      <c r="AQ148" s="21"/>
      <c r="AR148" s="21"/>
      <c r="AS148" s="21"/>
      <c r="AT148" s="21"/>
      <c r="AU148" s="51" t="s">
        <v>4</v>
      </c>
      <c r="AV148" s="51"/>
      <c r="AW148" s="51"/>
      <c r="AX148" s="51" t="s">
        <v>3</v>
      </c>
      <c r="AY148" s="51"/>
      <c r="AZ148" s="51"/>
      <c r="BA148" s="51" t="s">
        <v>4</v>
      </c>
      <c r="BB148" s="51"/>
      <c r="BC148" s="51"/>
      <c r="BD148" s="51" t="s">
        <v>3</v>
      </c>
      <c r="BE148" s="51"/>
      <c r="BF148" s="51"/>
      <c r="BG148" s="51" t="s">
        <v>4</v>
      </c>
      <c r="BH148" s="51"/>
      <c r="BI148" s="51"/>
      <c r="BJ148" s="51" t="s">
        <v>3</v>
      </c>
      <c r="BK148" s="51"/>
      <c r="BL148" s="51"/>
    </row>
    <row r="149" spans="1:79" ht="57" customHeight="1">
      <c r="A149" s="68"/>
      <c r="B149" s="69"/>
      <c r="C149" s="69"/>
      <c r="D149" s="68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70"/>
      <c r="W149" s="21" t="s">
        <v>12</v>
      </c>
      <c r="X149" s="21"/>
      <c r="Y149" s="21"/>
      <c r="Z149" s="21" t="s">
        <v>11</v>
      </c>
      <c r="AA149" s="21"/>
      <c r="AB149" s="21"/>
      <c r="AC149" s="21" t="s">
        <v>12</v>
      </c>
      <c r="AD149" s="21"/>
      <c r="AE149" s="21"/>
      <c r="AF149" s="21" t="s">
        <v>11</v>
      </c>
      <c r="AG149" s="21"/>
      <c r="AH149" s="21"/>
      <c r="AI149" s="21" t="s">
        <v>12</v>
      </c>
      <c r="AJ149" s="21"/>
      <c r="AK149" s="21"/>
      <c r="AL149" s="21" t="s">
        <v>11</v>
      </c>
      <c r="AM149" s="21"/>
      <c r="AN149" s="21"/>
      <c r="AO149" s="21" t="s">
        <v>12</v>
      </c>
      <c r="AP149" s="21"/>
      <c r="AQ149" s="21"/>
      <c r="AR149" s="21" t="s">
        <v>11</v>
      </c>
      <c r="AS149" s="21"/>
      <c r="AT149" s="2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  <c r="BF149" s="51"/>
      <c r="BG149" s="51"/>
      <c r="BH149" s="51"/>
      <c r="BI149" s="51"/>
      <c r="BJ149" s="51"/>
      <c r="BK149" s="51"/>
      <c r="BL149" s="51"/>
    </row>
    <row r="150" spans="1:79" ht="15" customHeight="1">
      <c r="A150" s="62">
        <v>1</v>
      </c>
      <c r="B150" s="63"/>
      <c r="C150" s="63"/>
      <c r="D150" s="62">
        <v>2</v>
      </c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4"/>
      <c r="W150" s="21">
        <v>3</v>
      </c>
      <c r="X150" s="21"/>
      <c r="Y150" s="21"/>
      <c r="Z150" s="21">
        <v>4</v>
      </c>
      <c r="AA150" s="21"/>
      <c r="AB150" s="21"/>
      <c r="AC150" s="21">
        <v>5</v>
      </c>
      <c r="AD150" s="21"/>
      <c r="AE150" s="21"/>
      <c r="AF150" s="21">
        <v>6</v>
      </c>
      <c r="AG150" s="21"/>
      <c r="AH150" s="21"/>
      <c r="AI150" s="21">
        <v>7</v>
      </c>
      <c r="AJ150" s="21"/>
      <c r="AK150" s="21"/>
      <c r="AL150" s="21">
        <v>8</v>
      </c>
      <c r="AM150" s="21"/>
      <c r="AN150" s="21"/>
      <c r="AO150" s="21">
        <v>9</v>
      </c>
      <c r="AP150" s="21"/>
      <c r="AQ150" s="21"/>
      <c r="AR150" s="21">
        <v>10</v>
      </c>
      <c r="AS150" s="21"/>
      <c r="AT150" s="21"/>
      <c r="AU150" s="21">
        <v>11</v>
      </c>
      <c r="AV150" s="21"/>
      <c r="AW150" s="21"/>
      <c r="AX150" s="21">
        <v>12</v>
      </c>
      <c r="AY150" s="21"/>
      <c r="AZ150" s="21"/>
      <c r="BA150" s="21">
        <v>13</v>
      </c>
      <c r="BB150" s="21"/>
      <c r="BC150" s="21"/>
      <c r="BD150" s="21">
        <v>14</v>
      </c>
      <c r="BE150" s="21"/>
      <c r="BF150" s="21"/>
      <c r="BG150" s="21">
        <v>15</v>
      </c>
      <c r="BH150" s="21"/>
      <c r="BI150" s="21"/>
      <c r="BJ150" s="21">
        <v>16</v>
      </c>
      <c r="BK150" s="21"/>
      <c r="BL150" s="21"/>
    </row>
    <row r="151" spans="1:79" s="1" customFormat="1" ht="12.75" hidden="1" customHeight="1">
      <c r="A151" s="59" t="s">
        <v>69</v>
      </c>
      <c r="B151" s="60"/>
      <c r="C151" s="60"/>
      <c r="D151" s="59" t="s">
        <v>57</v>
      </c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1"/>
      <c r="W151" s="49" t="s">
        <v>72</v>
      </c>
      <c r="X151" s="49"/>
      <c r="Y151" s="49"/>
      <c r="Z151" s="49" t="s">
        <v>73</v>
      </c>
      <c r="AA151" s="49"/>
      <c r="AB151" s="49"/>
      <c r="AC151" s="46" t="s">
        <v>74</v>
      </c>
      <c r="AD151" s="46"/>
      <c r="AE151" s="46"/>
      <c r="AF151" s="46" t="s">
        <v>75</v>
      </c>
      <c r="AG151" s="46"/>
      <c r="AH151" s="46"/>
      <c r="AI151" s="49" t="s">
        <v>76</v>
      </c>
      <c r="AJ151" s="49"/>
      <c r="AK151" s="49"/>
      <c r="AL151" s="49" t="s">
        <v>77</v>
      </c>
      <c r="AM151" s="49"/>
      <c r="AN151" s="49"/>
      <c r="AO151" s="46" t="s">
        <v>105</v>
      </c>
      <c r="AP151" s="46"/>
      <c r="AQ151" s="46"/>
      <c r="AR151" s="46" t="s">
        <v>78</v>
      </c>
      <c r="AS151" s="46"/>
      <c r="AT151" s="46"/>
      <c r="AU151" s="49" t="s">
        <v>106</v>
      </c>
      <c r="AV151" s="49"/>
      <c r="AW151" s="49"/>
      <c r="AX151" s="46" t="s">
        <v>107</v>
      </c>
      <c r="AY151" s="46"/>
      <c r="AZ151" s="46"/>
      <c r="BA151" s="49" t="s">
        <v>108</v>
      </c>
      <c r="BB151" s="49"/>
      <c r="BC151" s="49"/>
      <c r="BD151" s="46" t="s">
        <v>109</v>
      </c>
      <c r="BE151" s="46"/>
      <c r="BF151" s="46"/>
      <c r="BG151" s="49" t="s">
        <v>110</v>
      </c>
      <c r="BH151" s="49"/>
      <c r="BI151" s="49"/>
      <c r="BJ151" s="46" t="s">
        <v>111</v>
      </c>
      <c r="BK151" s="46"/>
      <c r="BL151" s="46"/>
      <c r="CA151" s="1" t="s">
        <v>104</v>
      </c>
    </row>
    <row r="152" spans="1:79" s="3" customFormat="1" ht="12.75" customHeight="1">
      <c r="A152" s="24">
        <v>1</v>
      </c>
      <c r="B152" s="25"/>
      <c r="C152" s="25"/>
      <c r="D152" s="7" t="s">
        <v>184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CA152" s="3" t="s">
        <v>43</v>
      </c>
    </row>
    <row r="153" spans="1:79" s="5" customFormat="1" ht="25.5" customHeight="1">
      <c r="A153" s="13">
        <v>2</v>
      </c>
      <c r="B153" s="14"/>
      <c r="C153" s="14"/>
      <c r="D153" s="15" t="s">
        <v>185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7"/>
      <c r="W153" s="12" t="s">
        <v>164</v>
      </c>
      <c r="X153" s="12"/>
      <c r="Y153" s="12"/>
      <c r="Z153" s="12" t="s">
        <v>164</v>
      </c>
      <c r="AA153" s="12"/>
      <c r="AB153" s="12"/>
      <c r="AC153" s="12"/>
      <c r="AD153" s="12"/>
      <c r="AE153" s="12"/>
      <c r="AF153" s="12"/>
      <c r="AG153" s="12"/>
      <c r="AH153" s="12"/>
      <c r="AI153" s="12" t="s">
        <v>164</v>
      </c>
      <c r="AJ153" s="12"/>
      <c r="AK153" s="12"/>
      <c r="AL153" s="12" t="s">
        <v>164</v>
      </c>
      <c r="AM153" s="12"/>
      <c r="AN153" s="12"/>
      <c r="AO153" s="12"/>
      <c r="AP153" s="12"/>
      <c r="AQ153" s="12"/>
      <c r="AR153" s="12"/>
      <c r="AS153" s="12"/>
      <c r="AT153" s="12"/>
      <c r="AU153" s="12" t="s">
        <v>164</v>
      </c>
      <c r="AV153" s="12"/>
      <c r="AW153" s="12"/>
      <c r="AX153" s="12"/>
      <c r="AY153" s="12"/>
      <c r="AZ153" s="12"/>
      <c r="BA153" s="12" t="s">
        <v>164</v>
      </c>
      <c r="BB153" s="12"/>
      <c r="BC153" s="12"/>
      <c r="BD153" s="12"/>
      <c r="BE153" s="12"/>
      <c r="BF153" s="12"/>
      <c r="BG153" s="12" t="s">
        <v>164</v>
      </c>
      <c r="BH153" s="12"/>
      <c r="BI153" s="12"/>
      <c r="BJ153" s="12"/>
      <c r="BK153" s="12"/>
      <c r="BL153" s="12"/>
    </row>
    <row r="156" spans="1:79" ht="14.25" customHeight="1">
      <c r="A156" s="41" t="s">
        <v>158</v>
      </c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</row>
    <row r="158" spans="1:79" ht="14.25" customHeight="1">
      <c r="A158" s="41" t="s">
        <v>209</v>
      </c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  <c r="BA158" s="41"/>
      <c r="BB158" s="41"/>
      <c r="BC158" s="41"/>
      <c r="BD158" s="41"/>
      <c r="BE158" s="41"/>
      <c r="BF158" s="41"/>
      <c r="BG158" s="41"/>
      <c r="BH158" s="41"/>
      <c r="BI158" s="41"/>
      <c r="BJ158" s="41"/>
      <c r="BK158" s="41"/>
      <c r="BL158" s="41"/>
    </row>
    <row r="160" spans="1:79" ht="15" customHeight="1">
      <c r="A160" s="50" t="s">
        <v>192</v>
      </c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</row>
    <row r="162" spans="1:79" ht="15" customHeight="1">
      <c r="A162" s="21" t="s">
        <v>6</v>
      </c>
      <c r="B162" s="21"/>
      <c r="C162" s="21"/>
      <c r="D162" s="21"/>
      <c r="E162" s="21"/>
      <c r="F162" s="21"/>
      <c r="G162" s="21" t="s">
        <v>129</v>
      </c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 t="s">
        <v>13</v>
      </c>
      <c r="U162" s="21"/>
      <c r="V162" s="21"/>
      <c r="W162" s="21"/>
      <c r="X162" s="21"/>
      <c r="Y162" s="21"/>
      <c r="Z162" s="21"/>
      <c r="AA162" s="62" t="s">
        <v>193</v>
      </c>
      <c r="AB162" s="73"/>
      <c r="AC162" s="73"/>
      <c r="AD162" s="73"/>
      <c r="AE162" s="73"/>
      <c r="AF162" s="73"/>
      <c r="AG162" s="73"/>
      <c r="AH162" s="73"/>
      <c r="AI162" s="73"/>
      <c r="AJ162" s="73"/>
      <c r="AK162" s="73"/>
      <c r="AL162" s="73"/>
      <c r="AM162" s="73"/>
      <c r="AN162" s="73"/>
      <c r="AO162" s="74"/>
      <c r="AP162" s="62" t="s">
        <v>196</v>
      </c>
      <c r="AQ162" s="63"/>
      <c r="AR162" s="63"/>
      <c r="AS162" s="63"/>
      <c r="AT162" s="63"/>
      <c r="AU162" s="63"/>
      <c r="AV162" s="63"/>
      <c r="AW162" s="63"/>
      <c r="AX162" s="63"/>
      <c r="AY162" s="63"/>
      <c r="AZ162" s="63"/>
      <c r="BA162" s="63"/>
      <c r="BB162" s="63"/>
      <c r="BC162" s="63"/>
      <c r="BD162" s="64"/>
      <c r="BE162" s="62" t="s">
        <v>203</v>
      </c>
      <c r="BF162" s="63"/>
      <c r="BG162" s="63"/>
      <c r="BH162" s="63"/>
      <c r="BI162" s="63"/>
      <c r="BJ162" s="63"/>
      <c r="BK162" s="63"/>
      <c r="BL162" s="63"/>
      <c r="BM162" s="63"/>
      <c r="BN162" s="63"/>
      <c r="BO162" s="63"/>
      <c r="BP162" s="63"/>
      <c r="BQ162" s="63"/>
      <c r="BR162" s="63"/>
      <c r="BS162" s="64"/>
    </row>
    <row r="163" spans="1:79" ht="32.1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 t="s">
        <v>4</v>
      </c>
      <c r="AB163" s="21"/>
      <c r="AC163" s="21"/>
      <c r="AD163" s="21"/>
      <c r="AE163" s="21"/>
      <c r="AF163" s="21" t="s">
        <v>3</v>
      </c>
      <c r="AG163" s="21"/>
      <c r="AH163" s="21"/>
      <c r="AI163" s="21"/>
      <c r="AJ163" s="21"/>
      <c r="AK163" s="21" t="s">
        <v>89</v>
      </c>
      <c r="AL163" s="21"/>
      <c r="AM163" s="21"/>
      <c r="AN163" s="21"/>
      <c r="AO163" s="21"/>
      <c r="AP163" s="21" t="s">
        <v>4</v>
      </c>
      <c r="AQ163" s="21"/>
      <c r="AR163" s="21"/>
      <c r="AS163" s="21"/>
      <c r="AT163" s="21"/>
      <c r="AU163" s="21" t="s">
        <v>3</v>
      </c>
      <c r="AV163" s="21"/>
      <c r="AW163" s="21"/>
      <c r="AX163" s="21"/>
      <c r="AY163" s="21"/>
      <c r="AZ163" s="21" t="s">
        <v>96</v>
      </c>
      <c r="BA163" s="21"/>
      <c r="BB163" s="21"/>
      <c r="BC163" s="21"/>
      <c r="BD163" s="21"/>
      <c r="BE163" s="21" t="s">
        <v>4</v>
      </c>
      <c r="BF163" s="21"/>
      <c r="BG163" s="21"/>
      <c r="BH163" s="21"/>
      <c r="BI163" s="21"/>
      <c r="BJ163" s="21" t="s">
        <v>3</v>
      </c>
      <c r="BK163" s="21"/>
      <c r="BL163" s="21"/>
      <c r="BM163" s="21"/>
      <c r="BN163" s="21"/>
      <c r="BO163" s="21" t="s">
        <v>130</v>
      </c>
      <c r="BP163" s="21"/>
      <c r="BQ163" s="21"/>
      <c r="BR163" s="21"/>
      <c r="BS163" s="21"/>
    </row>
    <row r="164" spans="1:79" ht="15" customHeight="1">
      <c r="A164" s="21">
        <v>1</v>
      </c>
      <c r="B164" s="21"/>
      <c r="C164" s="21"/>
      <c r="D164" s="21"/>
      <c r="E164" s="21"/>
      <c r="F164" s="21"/>
      <c r="G164" s="21">
        <v>2</v>
      </c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>
        <v>3</v>
      </c>
      <c r="U164" s="21"/>
      <c r="V164" s="21"/>
      <c r="W164" s="21"/>
      <c r="X164" s="21"/>
      <c r="Y164" s="21"/>
      <c r="Z164" s="21"/>
      <c r="AA164" s="21">
        <v>4</v>
      </c>
      <c r="AB164" s="21"/>
      <c r="AC164" s="21"/>
      <c r="AD164" s="21"/>
      <c r="AE164" s="21"/>
      <c r="AF164" s="21">
        <v>5</v>
      </c>
      <c r="AG164" s="21"/>
      <c r="AH164" s="21"/>
      <c r="AI164" s="21"/>
      <c r="AJ164" s="21"/>
      <c r="AK164" s="21">
        <v>6</v>
      </c>
      <c r="AL164" s="21"/>
      <c r="AM164" s="21"/>
      <c r="AN164" s="21"/>
      <c r="AO164" s="21"/>
      <c r="AP164" s="21">
        <v>7</v>
      </c>
      <c r="AQ164" s="21"/>
      <c r="AR164" s="21"/>
      <c r="AS164" s="21"/>
      <c r="AT164" s="21"/>
      <c r="AU164" s="21">
        <v>8</v>
      </c>
      <c r="AV164" s="21"/>
      <c r="AW164" s="21"/>
      <c r="AX164" s="21"/>
      <c r="AY164" s="21"/>
      <c r="AZ164" s="21">
        <v>9</v>
      </c>
      <c r="BA164" s="21"/>
      <c r="BB164" s="21"/>
      <c r="BC164" s="21"/>
      <c r="BD164" s="21"/>
      <c r="BE164" s="21">
        <v>10</v>
      </c>
      <c r="BF164" s="21"/>
      <c r="BG164" s="21"/>
      <c r="BH164" s="21"/>
      <c r="BI164" s="21"/>
      <c r="BJ164" s="21">
        <v>11</v>
      </c>
      <c r="BK164" s="21"/>
      <c r="BL164" s="21"/>
      <c r="BM164" s="21"/>
      <c r="BN164" s="21"/>
      <c r="BO164" s="21">
        <v>12</v>
      </c>
      <c r="BP164" s="21"/>
      <c r="BQ164" s="21"/>
      <c r="BR164" s="21"/>
      <c r="BS164" s="21"/>
    </row>
    <row r="165" spans="1:79" s="1" customFormat="1" ht="15" hidden="1" customHeight="1">
      <c r="A165" s="49" t="s">
        <v>69</v>
      </c>
      <c r="B165" s="49"/>
      <c r="C165" s="49"/>
      <c r="D165" s="49"/>
      <c r="E165" s="49"/>
      <c r="F165" s="49"/>
      <c r="G165" s="47" t="s">
        <v>57</v>
      </c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 t="s">
        <v>79</v>
      </c>
      <c r="U165" s="47"/>
      <c r="V165" s="47"/>
      <c r="W165" s="47"/>
      <c r="X165" s="47"/>
      <c r="Y165" s="47"/>
      <c r="Z165" s="47"/>
      <c r="AA165" s="46" t="s">
        <v>65</v>
      </c>
      <c r="AB165" s="46"/>
      <c r="AC165" s="46"/>
      <c r="AD165" s="46"/>
      <c r="AE165" s="46"/>
      <c r="AF165" s="46" t="s">
        <v>66</v>
      </c>
      <c r="AG165" s="46"/>
      <c r="AH165" s="46"/>
      <c r="AI165" s="46"/>
      <c r="AJ165" s="46"/>
      <c r="AK165" s="71" t="s">
        <v>125</v>
      </c>
      <c r="AL165" s="71"/>
      <c r="AM165" s="71"/>
      <c r="AN165" s="71"/>
      <c r="AO165" s="71"/>
      <c r="AP165" s="46" t="s">
        <v>67</v>
      </c>
      <c r="AQ165" s="46"/>
      <c r="AR165" s="46"/>
      <c r="AS165" s="46"/>
      <c r="AT165" s="46"/>
      <c r="AU165" s="46" t="s">
        <v>68</v>
      </c>
      <c r="AV165" s="46"/>
      <c r="AW165" s="46"/>
      <c r="AX165" s="46"/>
      <c r="AY165" s="46"/>
      <c r="AZ165" s="71" t="s">
        <v>125</v>
      </c>
      <c r="BA165" s="71"/>
      <c r="BB165" s="71"/>
      <c r="BC165" s="71"/>
      <c r="BD165" s="71"/>
      <c r="BE165" s="46" t="s">
        <v>58</v>
      </c>
      <c r="BF165" s="46"/>
      <c r="BG165" s="46"/>
      <c r="BH165" s="46"/>
      <c r="BI165" s="46"/>
      <c r="BJ165" s="46" t="s">
        <v>59</v>
      </c>
      <c r="BK165" s="46"/>
      <c r="BL165" s="46"/>
      <c r="BM165" s="46"/>
      <c r="BN165" s="46"/>
      <c r="BO165" s="71" t="s">
        <v>125</v>
      </c>
      <c r="BP165" s="71"/>
      <c r="BQ165" s="71"/>
      <c r="BR165" s="71"/>
      <c r="BS165" s="71"/>
      <c r="CA165" s="1" t="s">
        <v>44</v>
      </c>
    </row>
    <row r="166" spans="1:79" s="3" customFormat="1" ht="12.75" customHeight="1">
      <c r="A166" s="6"/>
      <c r="B166" s="6"/>
      <c r="C166" s="6"/>
      <c r="D166" s="6"/>
      <c r="E166" s="6"/>
      <c r="F166" s="6"/>
      <c r="G166" s="7" t="s">
        <v>151</v>
      </c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9"/>
      <c r="T166" s="72"/>
      <c r="U166" s="72"/>
      <c r="V166" s="72"/>
      <c r="W166" s="72"/>
      <c r="X166" s="72"/>
      <c r="Y166" s="72"/>
      <c r="Z166" s="72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>
        <f>IF(ISNUMBER(AA166),AA166,0)+IF(ISNUMBER(AF166),AF166,0)</f>
        <v>0</v>
      </c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>
        <f>IF(ISNUMBER(AP166),AP166,0)+IF(ISNUMBER(AU166),AU166,0)</f>
        <v>0</v>
      </c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>
        <f>IF(ISNUMBER(BE166),BE166,0)+IF(ISNUMBER(BJ166),BJ166,0)</f>
        <v>0</v>
      </c>
      <c r="BP166" s="10"/>
      <c r="BQ166" s="10"/>
      <c r="BR166" s="10"/>
      <c r="BS166" s="10"/>
      <c r="CA166" s="3" t="s">
        <v>45</v>
      </c>
    </row>
    <row r="169" spans="1:79" ht="14.25" customHeight="1">
      <c r="A169" s="41" t="s">
        <v>225</v>
      </c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  <c r="AS169" s="41"/>
      <c r="AT169" s="41"/>
      <c r="AU169" s="41"/>
      <c r="AV169" s="41"/>
      <c r="AW169" s="41"/>
      <c r="AX169" s="41"/>
      <c r="AY169" s="41"/>
      <c r="AZ169" s="41"/>
      <c r="BA169" s="41"/>
      <c r="BB169" s="41"/>
      <c r="BC169" s="41"/>
      <c r="BD169" s="41"/>
      <c r="BE169" s="41"/>
      <c r="BF169" s="41"/>
      <c r="BG169" s="41"/>
      <c r="BH169" s="41"/>
      <c r="BI169" s="41"/>
      <c r="BJ169" s="41"/>
      <c r="BK169" s="41"/>
      <c r="BL169" s="41"/>
    </row>
    <row r="171" spans="1:79" ht="15" customHeight="1">
      <c r="A171" s="50" t="s">
        <v>192</v>
      </c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</row>
    <row r="173" spans="1:79" ht="15" customHeight="1">
      <c r="A173" s="21" t="s">
        <v>6</v>
      </c>
      <c r="B173" s="21"/>
      <c r="C173" s="21"/>
      <c r="D173" s="21"/>
      <c r="E173" s="21"/>
      <c r="F173" s="21"/>
      <c r="G173" s="21" t="s">
        <v>129</v>
      </c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 t="s">
        <v>13</v>
      </c>
      <c r="U173" s="21"/>
      <c r="V173" s="21"/>
      <c r="W173" s="21"/>
      <c r="X173" s="21"/>
      <c r="Y173" s="21"/>
      <c r="Z173" s="21"/>
      <c r="AA173" s="62" t="s">
        <v>214</v>
      </c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4"/>
      <c r="AP173" s="62" t="s">
        <v>219</v>
      </c>
      <c r="AQ173" s="63"/>
      <c r="AR173" s="63"/>
      <c r="AS173" s="63"/>
      <c r="AT173" s="63"/>
      <c r="AU173" s="63"/>
      <c r="AV173" s="63"/>
      <c r="AW173" s="63"/>
      <c r="AX173" s="63"/>
      <c r="AY173" s="63"/>
      <c r="AZ173" s="63"/>
      <c r="BA173" s="63"/>
      <c r="BB173" s="63"/>
      <c r="BC173" s="63"/>
      <c r="BD173" s="64"/>
    </row>
    <row r="174" spans="1:79" ht="32.1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 t="s">
        <v>4</v>
      </c>
      <c r="AB174" s="21"/>
      <c r="AC174" s="21"/>
      <c r="AD174" s="21"/>
      <c r="AE174" s="21"/>
      <c r="AF174" s="21" t="s">
        <v>3</v>
      </c>
      <c r="AG174" s="21"/>
      <c r="AH174" s="21"/>
      <c r="AI174" s="21"/>
      <c r="AJ174" s="21"/>
      <c r="AK174" s="21" t="s">
        <v>89</v>
      </c>
      <c r="AL174" s="21"/>
      <c r="AM174" s="21"/>
      <c r="AN174" s="21"/>
      <c r="AO174" s="21"/>
      <c r="AP174" s="21" t="s">
        <v>4</v>
      </c>
      <c r="AQ174" s="21"/>
      <c r="AR174" s="21"/>
      <c r="AS174" s="21"/>
      <c r="AT174" s="21"/>
      <c r="AU174" s="21" t="s">
        <v>3</v>
      </c>
      <c r="AV174" s="21"/>
      <c r="AW174" s="21"/>
      <c r="AX174" s="21"/>
      <c r="AY174" s="21"/>
      <c r="AZ174" s="21" t="s">
        <v>96</v>
      </c>
      <c r="BA174" s="21"/>
      <c r="BB174" s="21"/>
      <c r="BC174" s="21"/>
      <c r="BD174" s="21"/>
    </row>
    <row r="175" spans="1:79" ht="15" customHeight="1">
      <c r="A175" s="21">
        <v>1</v>
      </c>
      <c r="B175" s="21"/>
      <c r="C175" s="21"/>
      <c r="D175" s="21"/>
      <c r="E175" s="21"/>
      <c r="F175" s="21"/>
      <c r="G175" s="21">
        <v>2</v>
      </c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>
        <v>3</v>
      </c>
      <c r="U175" s="21"/>
      <c r="V175" s="21"/>
      <c r="W175" s="21"/>
      <c r="X175" s="21"/>
      <c r="Y175" s="21"/>
      <c r="Z175" s="21"/>
      <c r="AA175" s="21">
        <v>4</v>
      </c>
      <c r="AB175" s="21"/>
      <c r="AC175" s="21"/>
      <c r="AD175" s="21"/>
      <c r="AE175" s="21"/>
      <c r="AF175" s="21">
        <v>5</v>
      </c>
      <c r="AG175" s="21"/>
      <c r="AH175" s="21"/>
      <c r="AI175" s="21"/>
      <c r="AJ175" s="21"/>
      <c r="AK175" s="21">
        <v>6</v>
      </c>
      <c r="AL175" s="21"/>
      <c r="AM175" s="21"/>
      <c r="AN175" s="21"/>
      <c r="AO175" s="21"/>
      <c r="AP175" s="21">
        <v>7</v>
      </c>
      <c r="AQ175" s="21"/>
      <c r="AR175" s="21"/>
      <c r="AS175" s="21"/>
      <c r="AT175" s="21"/>
      <c r="AU175" s="21">
        <v>8</v>
      </c>
      <c r="AV175" s="21"/>
      <c r="AW175" s="21"/>
      <c r="AX175" s="21"/>
      <c r="AY175" s="21"/>
      <c r="AZ175" s="21">
        <v>9</v>
      </c>
      <c r="BA175" s="21"/>
      <c r="BB175" s="21"/>
      <c r="BC175" s="21"/>
      <c r="BD175" s="21"/>
    </row>
    <row r="176" spans="1:79" s="1" customFormat="1" ht="12" hidden="1" customHeight="1">
      <c r="A176" s="49" t="s">
        <v>69</v>
      </c>
      <c r="B176" s="49"/>
      <c r="C176" s="49"/>
      <c r="D176" s="49"/>
      <c r="E176" s="49"/>
      <c r="F176" s="49"/>
      <c r="G176" s="47" t="s">
        <v>57</v>
      </c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 t="s">
        <v>79</v>
      </c>
      <c r="U176" s="47"/>
      <c r="V176" s="47"/>
      <c r="W176" s="47"/>
      <c r="X176" s="47"/>
      <c r="Y176" s="47"/>
      <c r="Z176" s="47"/>
      <c r="AA176" s="46" t="s">
        <v>60</v>
      </c>
      <c r="AB176" s="46"/>
      <c r="AC176" s="46"/>
      <c r="AD176" s="46"/>
      <c r="AE176" s="46"/>
      <c r="AF176" s="46" t="s">
        <v>61</v>
      </c>
      <c r="AG176" s="46"/>
      <c r="AH176" s="46"/>
      <c r="AI176" s="46"/>
      <c r="AJ176" s="46"/>
      <c r="AK176" s="71" t="s">
        <v>125</v>
      </c>
      <c r="AL176" s="71"/>
      <c r="AM176" s="71"/>
      <c r="AN176" s="71"/>
      <c r="AO176" s="71"/>
      <c r="AP176" s="46" t="s">
        <v>62</v>
      </c>
      <c r="AQ176" s="46"/>
      <c r="AR176" s="46"/>
      <c r="AS176" s="46"/>
      <c r="AT176" s="46"/>
      <c r="AU176" s="46" t="s">
        <v>63</v>
      </c>
      <c r="AV176" s="46"/>
      <c r="AW176" s="46"/>
      <c r="AX176" s="46"/>
      <c r="AY176" s="46"/>
      <c r="AZ176" s="71" t="s">
        <v>125</v>
      </c>
      <c r="BA176" s="71"/>
      <c r="BB176" s="71"/>
      <c r="BC176" s="71"/>
      <c r="BD176" s="71"/>
      <c r="CA176" s="1" t="s">
        <v>46</v>
      </c>
    </row>
    <row r="177" spans="1:79" s="3" customFormat="1" ht="12.75" customHeight="1">
      <c r="A177" s="6"/>
      <c r="B177" s="6"/>
      <c r="C177" s="6"/>
      <c r="D177" s="6"/>
      <c r="E177" s="6"/>
      <c r="F177" s="6"/>
      <c r="G177" s="7" t="s">
        <v>151</v>
      </c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9"/>
      <c r="T177" s="72"/>
      <c r="U177" s="72"/>
      <c r="V177" s="72"/>
      <c r="W177" s="72"/>
      <c r="X177" s="72"/>
      <c r="Y177" s="72"/>
      <c r="Z177" s="72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>
        <f>IF(ISNUMBER(AA177),AA177,0)+IF(ISNUMBER(AF177),AF177,0)</f>
        <v>0</v>
      </c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>
        <f>IF(ISNUMBER(AP177),AP177,0)+IF(ISNUMBER(AU177),AU177,0)</f>
        <v>0</v>
      </c>
      <c r="BA177" s="10"/>
      <c r="BB177" s="10"/>
      <c r="BC177" s="10"/>
      <c r="BD177" s="10"/>
      <c r="CA177" s="3" t="s">
        <v>47</v>
      </c>
    </row>
    <row r="179" spans="1:79" ht="14.25" customHeight="1">
      <c r="A179" s="41" t="s">
        <v>226</v>
      </c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41"/>
      <c r="AO179" s="41"/>
      <c r="AP179" s="41"/>
      <c r="AQ179" s="41"/>
      <c r="AR179" s="41"/>
      <c r="AS179" s="41"/>
      <c r="AT179" s="41"/>
      <c r="AU179" s="41"/>
      <c r="AV179" s="41"/>
      <c r="AW179" s="41"/>
      <c r="AX179" s="41"/>
      <c r="AY179" s="41"/>
      <c r="AZ179" s="41"/>
      <c r="BA179" s="41"/>
      <c r="BB179" s="41"/>
      <c r="BC179" s="41"/>
      <c r="BD179" s="41"/>
      <c r="BE179" s="41"/>
      <c r="BF179" s="41"/>
      <c r="BG179" s="41"/>
      <c r="BH179" s="41"/>
      <c r="BI179" s="41"/>
      <c r="BJ179" s="41"/>
      <c r="BK179" s="41"/>
      <c r="BL179" s="41"/>
    </row>
    <row r="181" spans="1:79" ht="15" customHeight="1">
      <c r="A181" s="50" t="s">
        <v>192</v>
      </c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</row>
    <row r="183" spans="1:79" ht="23.1" customHeight="1">
      <c r="A183" s="21" t="s">
        <v>131</v>
      </c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65" t="s">
        <v>132</v>
      </c>
      <c r="O183" s="66"/>
      <c r="P183" s="66"/>
      <c r="Q183" s="66"/>
      <c r="R183" s="66"/>
      <c r="S183" s="66"/>
      <c r="T183" s="66"/>
      <c r="U183" s="67"/>
      <c r="V183" s="65" t="s">
        <v>133</v>
      </c>
      <c r="W183" s="66"/>
      <c r="X183" s="66"/>
      <c r="Y183" s="67"/>
      <c r="Z183" s="62" t="s">
        <v>193</v>
      </c>
      <c r="AA183" s="63"/>
      <c r="AB183" s="63"/>
      <c r="AC183" s="63"/>
      <c r="AD183" s="63"/>
      <c r="AE183" s="63"/>
      <c r="AF183" s="63"/>
      <c r="AG183" s="64"/>
      <c r="AH183" s="62" t="s">
        <v>196</v>
      </c>
      <c r="AI183" s="63"/>
      <c r="AJ183" s="63"/>
      <c r="AK183" s="63"/>
      <c r="AL183" s="63"/>
      <c r="AM183" s="63"/>
      <c r="AN183" s="63"/>
      <c r="AO183" s="64"/>
      <c r="AP183" s="62" t="s">
        <v>203</v>
      </c>
      <c r="AQ183" s="63"/>
      <c r="AR183" s="63"/>
      <c r="AS183" s="63"/>
      <c r="AT183" s="63"/>
      <c r="AU183" s="63"/>
      <c r="AV183" s="63"/>
      <c r="AW183" s="63"/>
      <c r="AX183" s="62" t="s">
        <v>214</v>
      </c>
      <c r="AY183" s="63"/>
      <c r="AZ183" s="63"/>
      <c r="BA183" s="63"/>
      <c r="BB183" s="63"/>
      <c r="BC183" s="63"/>
      <c r="BD183" s="63"/>
      <c r="BE183" s="64"/>
      <c r="BF183" s="62" t="s">
        <v>219</v>
      </c>
      <c r="BG183" s="63"/>
      <c r="BH183" s="63"/>
      <c r="BI183" s="63"/>
      <c r="BJ183" s="63"/>
      <c r="BK183" s="63"/>
      <c r="BL183" s="63"/>
      <c r="BM183" s="64"/>
    </row>
    <row r="184" spans="1:79" ht="95.2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68"/>
      <c r="O184" s="69"/>
      <c r="P184" s="69"/>
      <c r="Q184" s="69"/>
      <c r="R184" s="69"/>
      <c r="S184" s="69"/>
      <c r="T184" s="69"/>
      <c r="U184" s="70"/>
      <c r="V184" s="68"/>
      <c r="W184" s="69"/>
      <c r="X184" s="69"/>
      <c r="Y184" s="70"/>
      <c r="Z184" s="51" t="s">
        <v>136</v>
      </c>
      <c r="AA184" s="51"/>
      <c r="AB184" s="51"/>
      <c r="AC184" s="51"/>
      <c r="AD184" s="51" t="s">
        <v>137</v>
      </c>
      <c r="AE184" s="51"/>
      <c r="AF184" s="51"/>
      <c r="AG184" s="51"/>
      <c r="AH184" s="51" t="s">
        <v>136</v>
      </c>
      <c r="AI184" s="51"/>
      <c r="AJ184" s="51"/>
      <c r="AK184" s="51"/>
      <c r="AL184" s="51" t="s">
        <v>137</v>
      </c>
      <c r="AM184" s="51"/>
      <c r="AN184" s="51"/>
      <c r="AO184" s="51"/>
      <c r="AP184" s="51" t="s">
        <v>136</v>
      </c>
      <c r="AQ184" s="51"/>
      <c r="AR184" s="51"/>
      <c r="AS184" s="51"/>
      <c r="AT184" s="51" t="s">
        <v>137</v>
      </c>
      <c r="AU184" s="51"/>
      <c r="AV184" s="51"/>
      <c r="AW184" s="51"/>
      <c r="AX184" s="51" t="s">
        <v>136</v>
      </c>
      <c r="AY184" s="51"/>
      <c r="AZ184" s="51"/>
      <c r="BA184" s="51"/>
      <c r="BB184" s="51" t="s">
        <v>137</v>
      </c>
      <c r="BC184" s="51"/>
      <c r="BD184" s="51"/>
      <c r="BE184" s="51"/>
      <c r="BF184" s="51" t="s">
        <v>136</v>
      </c>
      <c r="BG184" s="51"/>
      <c r="BH184" s="51"/>
      <c r="BI184" s="51"/>
      <c r="BJ184" s="51" t="s">
        <v>137</v>
      </c>
      <c r="BK184" s="51"/>
      <c r="BL184" s="51"/>
      <c r="BM184" s="51"/>
    </row>
    <row r="185" spans="1:79" ht="15" customHeight="1">
      <c r="A185" s="21">
        <v>1</v>
      </c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62">
        <v>2</v>
      </c>
      <c r="O185" s="63"/>
      <c r="P185" s="63"/>
      <c r="Q185" s="63"/>
      <c r="R185" s="63"/>
      <c r="S185" s="63"/>
      <c r="T185" s="63"/>
      <c r="U185" s="64"/>
      <c r="V185" s="62">
        <v>3</v>
      </c>
      <c r="W185" s="63"/>
      <c r="X185" s="63"/>
      <c r="Y185" s="64"/>
      <c r="Z185" s="21">
        <v>4</v>
      </c>
      <c r="AA185" s="21"/>
      <c r="AB185" s="21"/>
      <c r="AC185" s="21"/>
      <c r="AD185" s="21">
        <v>5</v>
      </c>
      <c r="AE185" s="21"/>
      <c r="AF185" s="21"/>
      <c r="AG185" s="21"/>
      <c r="AH185" s="21">
        <v>6</v>
      </c>
      <c r="AI185" s="21"/>
      <c r="AJ185" s="21"/>
      <c r="AK185" s="21"/>
      <c r="AL185" s="21">
        <v>7</v>
      </c>
      <c r="AM185" s="21"/>
      <c r="AN185" s="21"/>
      <c r="AO185" s="21"/>
      <c r="AP185" s="21">
        <v>8</v>
      </c>
      <c r="AQ185" s="21"/>
      <c r="AR185" s="21"/>
      <c r="AS185" s="21"/>
      <c r="AT185" s="21">
        <v>9</v>
      </c>
      <c r="AU185" s="21"/>
      <c r="AV185" s="21"/>
      <c r="AW185" s="21"/>
      <c r="AX185" s="21">
        <v>10</v>
      </c>
      <c r="AY185" s="21"/>
      <c r="AZ185" s="21"/>
      <c r="BA185" s="21"/>
      <c r="BB185" s="21">
        <v>11</v>
      </c>
      <c r="BC185" s="21"/>
      <c r="BD185" s="21"/>
      <c r="BE185" s="21"/>
      <c r="BF185" s="21">
        <v>12</v>
      </c>
      <c r="BG185" s="21"/>
      <c r="BH185" s="21"/>
      <c r="BI185" s="21"/>
      <c r="BJ185" s="21">
        <v>13</v>
      </c>
      <c r="BK185" s="21"/>
      <c r="BL185" s="21"/>
      <c r="BM185" s="21"/>
    </row>
    <row r="186" spans="1:79" s="1" customFormat="1" ht="12" hidden="1" customHeight="1">
      <c r="A186" s="47" t="s">
        <v>149</v>
      </c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59" t="s">
        <v>134</v>
      </c>
      <c r="O186" s="60"/>
      <c r="P186" s="60"/>
      <c r="Q186" s="60"/>
      <c r="R186" s="60"/>
      <c r="S186" s="60"/>
      <c r="T186" s="60"/>
      <c r="U186" s="61"/>
      <c r="V186" s="59" t="s">
        <v>135</v>
      </c>
      <c r="W186" s="60"/>
      <c r="X186" s="60"/>
      <c r="Y186" s="61"/>
      <c r="Z186" s="46" t="s">
        <v>65</v>
      </c>
      <c r="AA186" s="46"/>
      <c r="AB186" s="46"/>
      <c r="AC186" s="46"/>
      <c r="AD186" s="46" t="s">
        <v>66</v>
      </c>
      <c r="AE186" s="46"/>
      <c r="AF186" s="46"/>
      <c r="AG186" s="46"/>
      <c r="AH186" s="46" t="s">
        <v>67</v>
      </c>
      <c r="AI186" s="46"/>
      <c r="AJ186" s="46"/>
      <c r="AK186" s="46"/>
      <c r="AL186" s="46" t="s">
        <v>68</v>
      </c>
      <c r="AM186" s="46"/>
      <c r="AN186" s="46"/>
      <c r="AO186" s="46"/>
      <c r="AP186" s="46" t="s">
        <v>58</v>
      </c>
      <c r="AQ186" s="46"/>
      <c r="AR186" s="46"/>
      <c r="AS186" s="46"/>
      <c r="AT186" s="46" t="s">
        <v>59</v>
      </c>
      <c r="AU186" s="46"/>
      <c r="AV186" s="46"/>
      <c r="AW186" s="46"/>
      <c r="AX186" s="46" t="s">
        <v>60</v>
      </c>
      <c r="AY186" s="46"/>
      <c r="AZ186" s="46"/>
      <c r="BA186" s="46"/>
      <c r="BB186" s="46" t="s">
        <v>61</v>
      </c>
      <c r="BC186" s="46"/>
      <c r="BD186" s="46"/>
      <c r="BE186" s="46"/>
      <c r="BF186" s="46" t="s">
        <v>62</v>
      </c>
      <c r="BG186" s="46"/>
      <c r="BH186" s="46"/>
      <c r="BI186" s="46"/>
      <c r="BJ186" s="46" t="s">
        <v>63</v>
      </c>
      <c r="BK186" s="46"/>
      <c r="BL186" s="46"/>
      <c r="BM186" s="46"/>
      <c r="CA186" s="1" t="s">
        <v>48</v>
      </c>
    </row>
    <row r="187" spans="1:79" s="3" customFormat="1" ht="12.75" customHeight="1">
      <c r="A187" s="11" t="s">
        <v>151</v>
      </c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24"/>
      <c r="O187" s="25"/>
      <c r="P187" s="25"/>
      <c r="Q187" s="25"/>
      <c r="R187" s="25"/>
      <c r="S187" s="25"/>
      <c r="T187" s="25"/>
      <c r="U187" s="33"/>
      <c r="V187" s="55"/>
      <c r="W187" s="56"/>
      <c r="X187" s="56"/>
      <c r="Y187" s="57"/>
      <c r="Z187" s="58"/>
      <c r="AA187" s="58"/>
      <c r="AB187" s="58"/>
      <c r="AC187" s="58"/>
      <c r="AD187" s="58"/>
      <c r="AE187" s="58"/>
      <c r="AF187" s="58"/>
      <c r="AG187" s="58"/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  <c r="AZ187" s="53"/>
      <c r="BA187" s="53"/>
      <c r="BB187" s="53"/>
      <c r="BC187" s="53"/>
      <c r="BD187" s="53"/>
      <c r="BE187" s="53"/>
      <c r="BF187" s="53"/>
      <c r="BG187" s="53"/>
      <c r="BH187" s="53"/>
      <c r="BI187" s="53"/>
      <c r="BJ187" s="53"/>
      <c r="BK187" s="53"/>
      <c r="BL187" s="53"/>
      <c r="BM187" s="53"/>
      <c r="CA187" s="3" t="s">
        <v>49</v>
      </c>
    </row>
    <row r="190" spans="1:79" ht="35.25" customHeight="1">
      <c r="A190" s="41" t="s">
        <v>227</v>
      </c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  <c r="AS190" s="41"/>
      <c r="AT190" s="41"/>
      <c r="AU190" s="41"/>
      <c r="AV190" s="41"/>
      <c r="AW190" s="41"/>
      <c r="AX190" s="41"/>
      <c r="AY190" s="41"/>
      <c r="AZ190" s="41"/>
      <c r="BA190" s="41"/>
      <c r="BB190" s="41"/>
      <c r="BC190" s="41"/>
      <c r="BD190" s="41"/>
      <c r="BE190" s="41"/>
      <c r="BF190" s="41"/>
      <c r="BG190" s="41"/>
      <c r="BH190" s="41"/>
      <c r="BI190" s="41"/>
      <c r="BJ190" s="41"/>
      <c r="BK190" s="41"/>
      <c r="BL190" s="41"/>
    </row>
    <row r="191" spans="1:79" ht="15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</row>
    <row r="193" spans="1:79" ht="28.5" customHeight="1">
      <c r="A193" s="54" t="s">
        <v>210</v>
      </c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4"/>
      <c r="AV193" s="54"/>
      <c r="AW193" s="54"/>
      <c r="AX193" s="54"/>
      <c r="AY193" s="54"/>
      <c r="AZ193" s="54"/>
      <c r="BA193" s="54"/>
      <c r="BB193" s="54"/>
      <c r="BC193" s="54"/>
      <c r="BD193" s="54"/>
      <c r="BE193" s="54"/>
      <c r="BF193" s="54"/>
      <c r="BG193" s="54"/>
      <c r="BH193" s="54"/>
      <c r="BI193" s="54"/>
      <c r="BJ193" s="54"/>
      <c r="BK193" s="54"/>
      <c r="BL193" s="54"/>
    </row>
    <row r="195" spans="1:79" ht="14.25" customHeight="1">
      <c r="A195" s="41" t="s">
        <v>194</v>
      </c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</row>
    <row r="196" spans="1:79" ht="15" customHeight="1">
      <c r="A196" s="50" t="s">
        <v>192</v>
      </c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</row>
    <row r="198" spans="1:79" ht="42.95" customHeight="1">
      <c r="A198" s="51" t="s">
        <v>138</v>
      </c>
      <c r="B198" s="51"/>
      <c r="C198" s="51"/>
      <c r="D198" s="51"/>
      <c r="E198" s="51"/>
      <c r="F198" s="51"/>
      <c r="G198" s="21" t="s">
        <v>19</v>
      </c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 t="s">
        <v>15</v>
      </c>
      <c r="U198" s="21"/>
      <c r="V198" s="21"/>
      <c r="W198" s="21"/>
      <c r="X198" s="21"/>
      <c r="Y198" s="21"/>
      <c r="Z198" s="21" t="s">
        <v>14</v>
      </c>
      <c r="AA198" s="21"/>
      <c r="AB198" s="21"/>
      <c r="AC198" s="21"/>
      <c r="AD198" s="21"/>
      <c r="AE198" s="21" t="s">
        <v>139</v>
      </c>
      <c r="AF198" s="21"/>
      <c r="AG198" s="21"/>
      <c r="AH198" s="21"/>
      <c r="AI198" s="21"/>
      <c r="AJ198" s="21"/>
      <c r="AK198" s="21" t="s">
        <v>140</v>
      </c>
      <c r="AL198" s="21"/>
      <c r="AM198" s="21"/>
      <c r="AN198" s="21"/>
      <c r="AO198" s="21"/>
      <c r="AP198" s="21"/>
      <c r="AQ198" s="21" t="s">
        <v>141</v>
      </c>
      <c r="AR198" s="21"/>
      <c r="AS198" s="21"/>
      <c r="AT198" s="21"/>
      <c r="AU198" s="21"/>
      <c r="AV198" s="21"/>
      <c r="AW198" s="21" t="s">
        <v>98</v>
      </c>
      <c r="AX198" s="21"/>
      <c r="AY198" s="21"/>
      <c r="AZ198" s="21"/>
      <c r="BA198" s="21"/>
      <c r="BB198" s="21"/>
      <c r="BC198" s="21"/>
      <c r="BD198" s="21"/>
      <c r="BE198" s="21"/>
      <c r="BF198" s="21"/>
      <c r="BG198" s="21" t="s">
        <v>142</v>
      </c>
      <c r="BH198" s="21"/>
      <c r="BI198" s="21"/>
      <c r="BJ198" s="21"/>
      <c r="BK198" s="21"/>
      <c r="BL198" s="21"/>
    </row>
    <row r="199" spans="1:79" ht="39.950000000000003" customHeight="1">
      <c r="A199" s="51"/>
      <c r="B199" s="51"/>
      <c r="C199" s="51"/>
      <c r="D199" s="51"/>
      <c r="E199" s="51"/>
      <c r="F199" s="5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 t="s">
        <v>17</v>
      </c>
      <c r="AX199" s="21"/>
      <c r="AY199" s="21"/>
      <c r="AZ199" s="21"/>
      <c r="BA199" s="21"/>
      <c r="BB199" s="21" t="s">
        <v>16</v>
      </c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</row>
    <row r="200" spans="1:79" ht="15" customHeight="1">
      <c r="A200" s="21">
        <v>1</v>
      </c>
      <c r="B200" s="21"/>
      <c r="C200" s="21"/>
      <c r="D200" s="21"/>
      <c r="E200" s="21"/>
      <c r="F200" s="21"/>
      <c r="G200" s="21">
        <v>2</v>
      </c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>
        <v>3</v>
      </c>
      <c r="U200" s="21"/>
      <c r="V200" s="21"/>
      <c r="W200" s="21"/>
      <c r="X200" s="21"/>
      <c r="Y200" s="21"/>
      <c r="Z200" s="21">
        <v>4</v>
      </c>
      <c r="AA200" s="21"/>
      <c r="AB200" s="21"/>
      <c r="AC200" s="21"/>
      <c r="AD200" s="21"/>
      <c r="AE200" s="21">
        <v>5</v>
      </c>
      <c r="AF200" s="21"/>
      <c r="AG200" s="21"/>
      <c r="AH200" s="21"/>
      <c r="AI200" s="21"/>
      <c r="AJ200" s="21"/>
      <c r="AK200" s="21">
        <v>6</v>
      </c>
      <c r="AL200" s="21"/>
      <c r="AM200" s="21"/>
      <c r="AN200" s="21"/>
      <c r="AO200" s="21"/>
      <c r="AP200" s="21"/>
      <c r="AQ200" s="21">
        <v>7</v>
      </c>
      <c r="AR200" s="21"/>
      <c r="AS200" s="21"/>
      <c r="AT200" s="21"/>
      <c r="AU200" s="21"/>
      <c r="AV200" s="21"/>
      <c r="AW200" s="21">
        <v>8</v>
      </c>
      <c r="AX200" s="21"/>
      <c r="AY200" s="21"/>
      <c r="AZ200" s="21"/>
      <c r="BA200" s="21"/>
      <c r="BB200" s="21">
        <v>9</v>
      </c>
      <c r="BC200" s="21"/>
      <c r="BD200" s="21"/>
      <c r="BE200" s="21"/>
      <c r="BF200" s="21"/>
      <c r="BG200" s="21">
        <v>10</v>
      </c>
      <c r="BH200" s="21"/>
      <c r="BI200" s="21"/>
      <c r="BJ200" s="21"/>
      <c r="BK200" s="21"/>
      <c r="BL200" s="21"/>
    </row>
    <row r="201" spans="1:79" s="1" customFormat="1" ht="12" hidden="1" customHeight="1">
      <c r="A201" s="49" t="s">
        <v>64</v>
      </c>
      <c r="B201" s="49"/>
      <c r="C201" s="49"/>
      <c r="D201" s="49"/>
      <c r="E201" s="49"/>
      <c r="F201" s="49"/>
      <c r="G201" s="47" t="s">
        <v>57</v>
      </c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6" t="s">
        <v>80</v>
      </c>
      <c r="U201" s="46"/>
      <c r="V201" s="46"/>
      <c r="W201" s="46"/>
      <c r="X201" s="46"/>
      <c r="Y201" s="46"/>
      <c r="Z201" s="46" t="s">
        <v>81</v>
      </c>
      <c r="AA201" s="46"/>
      <c r="AB201" s="46"/>
      <c r="AC201" s="46"/>
      <c r="AD201" s="46"/>
      <c r="AE201" s="46" t="s">
        <v>82</v>
      </c>
      <c r="AF201" s="46"/>
      <c r="AG201" s="46"/>
      <c r="AH201" s="46"/>
      <c r="AI201" s="46"/>
      <c r="AJ201" s="46"/>
      <c r="AK201" s="46" t="s">
        <v>83</v>
      </c>
      <c r="AL201" s="46"/>
      <c r="AM201" s="46"/>
      <c r="AN201" s="46"/>
      <c r="AO201" s="46"/>
      <c r="AP201" s="46"/>
      <c r="AQ201" s="52" t="s">
        <v>100</v>
      </c>
      <c r="AR201" s="46"/>
      <c r="AS201" s="46"/>
      <c r="AT201" s="46"/>
      <c r="AU201" s="46"/>
      <c r="AV201" s="46"/>
      <c r="AW201" s="46" t="s">
        <v>84</v>
      </c>
      <c r="AX201" s="46"/>
      <c r="AY201" s="46"/>
      <c r="AZ201" s="46"/>
      <c r="BA201" s="46"/>
      <c r="BB201" s="46" t="s">
        <v>85</v>
      </c>
      <c r="BC201" s="46"/>
      <c r="BD201" s="46"/>
      <c r="BE201" s="46"/>
      <c r="BF201" s="46"/>
      <c r="BG201" s="52" t="s">
        <v>101</v>
      </c>
      <c r="BH201" s="46"/>
      <c r="BI201" s="46"/>
      <c r="BJ201" s="46"/>
      <c r="BK201" s="46"/>
      <c r="BL201" s="46"/>
      <c r="CA201" s="1" t="s">
        <v>50</v>
      </c>
    </row>
    <row r="202" spans="1:79" s="5" customFormat="1" ht="12.75" customHeight="1">
      <c r="A202" s="48">
        <v>2240</v>
      </c>
      <c r="B202" s="48"/>
      <c r="C202" s="48"/>
      <c r="D202" s="48"/>
      <c r="E202" s="48"/>
      <c r="F202" s="48"/>
      <c r="G202" s="15" t="s">
        <v>167</v>
      </c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7"/>
      <c r="T202" s="18">
        <v>22000</v>
      </c>
      <c r="U202" s="18"/>
      <c r="V202" s="18"/>
      <c r="W202" s="18"/>
      <c r="X202" s="18"/>
      <c r="Y202" s="18"/>
      <c r="Z202" s="18">
        <v>10504.71</v>
      </c>
      <c r="AA202" s="18"/>
      <c r="AB202" s="18"/>
      <c r="AC202" s="18"/>
      <c r="AD202" s="18"/>
      <c r="AE202" s="18">
        <v>0</v>
      </c>
      <c r="AF202" s="18"/>
      <c r="AG202" s="18"/>
      <c r="AH202" s="18"/>
      <c r="AI202" s="18"/>
      <c r="AJ202" s="18"/>
      <c r="AK202" s="18">
        <v>0</v>
      </c>
      <c r="AL202" s="18"/>
      <c r="AM202" s="18"/>
      <c r="AN202" s="18"/>
      <c r="AO202" s="18"/>
      <c r="AP202" s="18"/>
      <c r="AQ202" s="18">
        <f>IF(ISNUMBER(AK202),AK202,0)-IF(ISNUMBER(AE202),AE202,0)</f>
        <v>0</v>
      </c>
      <c r="AR202" s="18"/>
      <c r="AS202" s="18"/>
      <c r="AT202" s="18"/>
      <c r="AU202" s="18"/>
      <c r="AV202" s="18"/>
      <c r="AW202" s="18">
        <v>0</v>
      </c>
      <c r="AX202" s="18"/>
      <c r="AY202" s="18"/>
      <c r="AZ202" s="18"/>
      <c r="BA202" s="18"/>
      <c r="BB202" s="18">
        <v>0</v>
      </c>
      <c r="BC202" s="18"/>
      <c r="BD202" s="18"/>
      <c r="BE202" s="18"/>
      <c r="BF202" s="18"/>
      <c r="BG202" s="18">
        <f>IF(ISNUMBER(Z202),Z202,0)+IF(ISNUMBER(AK202),AK202,0)</f>
        <v>10504.71</v>
      </c>
      <c r="BH202" s="18"/>
      <c r="BI202" s="18"/>
      <c r="BJ202" s="18"/>
      <c r="BK202" s="18"/>
      <c r="BL202" s="18"/>
      <c r="CA202" s="5" t="s">
        <v>51</v>
      </c>
    </row>
    <row r="203" spans="1:79" s="3" customFormat="1" ht="12.75" customHeight="1">
      <c r="A203" s="6"/>
      <c r="B203" s="6"/>
      <c r="C203" s="6"/>
      <c r="D203" s="6"/>
      <c r="E203" s="6"/>
      <c r="F203" s="6"/>
      <c r="G203" s="7" t="s">
        <v>151</v>
      </c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9"/>
      <c r="T203" s="10">
        <v>22000</v>
      </c>
      <c r="U203" s="10"/>
      <c r="V203" s="10"/>
      <c r="W203" s="10"/>
      <c r="X203" s="10"/>
      <c r="Y203" s="10"/>
      <c r="Z203" s="10">
        <v>10504.71</v>
      </c>
      <c r="AA203" s="10"/>
      <c r="AB203" s="10"/>
      <c r="AC203" s="10"/>
      <c r="AD203" s="10"/>
      <c r="AE203" s="10">
        <v>0</v>
      </c>
      <c r="AF203" s="10"/>
      <c r="AG203" s="10"/>
      <c r="AH203" s="10"/>
      <c r="AI203" s="10"/>
      <c r="AJ203" s="10"/>
      <c r="AK203" s="10">
        <v>0</v>
      </c>
      <c r="AL203" s="10"/>
      <c r="AM203" s="10"/>
      <c r="AN203" s="10"/>
      <c r="AO203" s="10"/>
      <c r="AP203" s="10"/>
      <c r="AQ203" s="10">
        <f>IF(ISNUMBER(AK203),AK203,0)-IF(ISNUMBER(AE203),AE203,0)</f>
        <v>0</v>
      </c>
      <c r="AR203" s="10"/>
      <c r="AS203" s="10"/>
      <c r="AT203" s="10"/>
      <c r="AU203" s="10"/>
      <c r="AV203" s="10"/>
      <c r="AW203" s="10">
        <v>0</v>
      </c>
      <c r="AX203" s="10"/>
      <c r="AY203" s="10"/>
      <c r="AZ203" s="10"/>
      <c r="BA203" s="10"/>
      <c r="BB203" s="10">
        <v>0</v>
      </c>
      <c r="BC203" s="10"/>
      <c r="BD203" s="10"/>
      <c r="BE203" s="10"/>
      <c r="BF203" s="10"/>
      <c r="BG203" s="10">
        <f>IF(ISNUMBER(Z203),Z203,0)+IF(ISNUMBER(AK203),AK203,0)</f>
        <v>10504.71</v>
      </c>
      <c r="BH203" s="10"/>
      <c r="BI203" s="10"/>
      <c r="BJ203" s="10"/>
      <c r="BK203" s="10"/>
      <c r="BL203" s="10"/>
    </row>
    <row r="205" spans="1:79" ht="14.25" customHeight="1">
      <c r="A205" s="41" t="s">
        <v>211</v>
      </c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  <c r="AS205" s="41"/>
      <c r="AT205" s="41"/>
      <c r="AU205" s="41"/>
      <c r="AV205" s="41"/>
      <c r="AW205" s="41"/>
      <c r="AX205" s="41"/>
      <c r="AY205" s="41"/>
      <c r="AZ205" s="41"/>
      <c r="BA205" s="41"/>
      <c r="BB205" s="41"/>
      <c r="BC205" s="41"/>
      <c r="BD205" s="41"/>
      <c r="BE205" s="41"/>
      <c r="BF205" s="41"/>
      <c r="BG205" s="41"/>
      <c r="BH205" s="41"/>
      <c r="BI205" s="41"/>
      <c r="BJ205" s="41"/>
      <c r="BK205" s="41"/>
      <c r="BL205" s="41"/>
    </row>
    <row r="206" spans="1:79" ht="15" customHeight="1">
      <c r="A206" s="50" t="s">
        <v>192</v>
      </c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</row>
    <row r="207" spans="1:79" ht="18" customHeight="1">
      <c r="A207" s="21" t="s">
        <v>138</v>
      </c>
      <c r="B207" s="21"/>
      <c r="C207" s="21"/>
      <c r="D207" s="21"/>
      <c r="E207" s="21"/>
      <c r="F207" s="21"/>
      <c r="G207" s="21" t="s">
        <v>19</v>
      </c>
      <c r="H207" s="21"/>
      <c r="I207" s="21"/>
      <c r="J207" s="21"/>
      <c r="K207" s="21"/>
      <c r="L207" s="21"/>
      <c r="M207" s="21"/>
      <c r="N207" s="21"/>
      <c r="O207" s="21"/>
      <c r="P207" s="21"/>
      <c r="Q207" s="21" t="s">
        <v>198</v>
      </c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 t="s">
        <v>208</v>
      </c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</row>
    <row r="208" spans="1:79" ht="42.9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 t="s">
        <v>143</v>
      </c>
      <c r="R208" s="21"/>
      <c r="S208" s="21"/>
      <c r="T208" s="21"/>
      <c r="U208" s="21"/>
      <c r="V208" s="51" t="s">
        <v>144</v>
      </c>
      <c r="W208" s="51"/>
      <c r="X208" s="51"/>
      <c r="Y208" s="51"/>
      <c r="Z208" s="21" t="s">
        <v>145</v>
      </c>
      <c r="AA208" s="21"/>
      <c r="AB208" s="21"/>
      <c r="AC208" s="21"/>
      <c r="AD208" s="21"/>
      <c r="AE208" s="21"/>
      <c r="AF208" s="21"/>
      <c r="AG208" s="21"/>
      <c r="AH208" s="21"/>
      <c r="AI208" s="21"/>
      <c r="AJ208" s="21" t="s">
        <v>146</v>
      </c>
      <c r="AK208" s="21"/>
      <c r="AL208" s="21"/>
      <c r="AM208" s="21"/>
      <c r="AN208" s="21"/>
      <c r="AO208" s="21" t="s">
        <v>20</v>
      </c>
      <c r="AP208" s="21"/>
      <c r="AQ208" s="21"/>
      <c r="AR208" s="21"/>
      <c r="AS208" s="21"/>
      <c r="AT208" s="51" t="s">
        <v>147</v>
      </c>
      <c r="AU208" s="51"/>
      <c r="AV208" s="51"/>
      <c r="AW208" s="51"/>
      <c r="AX208" s="21" t="s">
        <v>145</v>
      </c>
      <c r="AY208" s="21"/>
      <c r="AZ208" s="21"/>
      <c r="BA208" s="21"/>
      <c r="BB208" s="21"/>
      <c r="BC208" s="21"/>
      <c r="BD208" s="21"/>
      <c r="BE208" s="21"/>
      <c r="BF208" s="21"/>
      <c r="BG208" s="21"/>
      <c r="BH208" s="21" t="s">
        <v>148</v>
      </c>
      <c r="BI208" s="21"/>
      <c r="BJ208" s="21"/>
      <c r="BK208" s="21"/>
      <c r="BL208" s="21"/>
    </row>
    <row r="209" spans="1:79" ht="63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51"/>
      <c r="W209" s="51"/>
      <c r="X209" s="51"/>
      <c r="Y209" s="51"/>
      <c r="Z209" s="21" t="s">
        <v>17</v>
      </c>
      <c r="AA209" s="21"/>
      <c r="AB209" s="21"/>
      <c r="AC209" s="21"/>
      <c r="AD209" s="21"/>
      <c r="AE209" s="21" t="s">
        <v>16</v>
      </c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51"/>
      <c r="AU209" s="51"/>
      <c r="AV209" s="51"/>
      <c r="AW209" s="51"/>
      <c r="AX209" s="21" t="s">
        <v>17</v>
      </c>
      <c r="AY209" s="21"/>
      <c r="AZ209" s="21"/>
      <c r="BA209" s="21"/>
      <c r="BB209" s="21"/>
      <c r="BC209" s="21" t="s">
        <v>16</v>
      </c>
      <c r="BD209" s="21"/>
      <c r="BE209" s="21"/>
      <c r="BF209" s="21"/>
      <c r="BG209" s="21"/>
      <c r="BH209" s="21"/>
      <c r="BI209" s="21"/>
      <c r="BJ209" s="21"/>
      <c r="BK209" s="21"/>
      <c r="BL209" s="21"/>
    </row>
    <row r="210" spans="1:79" ht="15" customHeight="1">
      <c r="A210" s="21">
        <v>1</v>
      </c>
      <c r="B210" s="21"/>
      <c r="C210" s="21"/>
      <c r="D210" s="21"/>
      <c r="E210" s="21"/>
      <c r="F210" s="21"/>
      <c r="G210" s="21">
        <v>2</v>
      </c>
      <c r="H210" s="21"/>
      <c r="I210" s="21"/>
      <c r="J210" s="21"/>
      <c r="K210" s="21"/>
      <c r="L210" s="21"/>
      <c r="M210" s="21"/>
      <c r="N210" s="21"/>
      <c r="O210" s="21"/>
      <c r="P210" s="21"/>
      <c r="Q210" s="21">
        <v>3</v>
      </c>
      <c r="R210" s="21"/>
      <c r="S210" s="21"/>
      <c r="T210" s="21"/>
      <c r="U210" s="21"/>
      <c r="V210" s="21">
        <v>4</v>
      </c>
      <c r="W210" s="21"/>
      <c r="X210" s="21"/>
      <c r="Y210" s="21"/>
      <c r="Z210" s="21">
        <v>5</v>
      </c>
      <c r="AA210" s="21"/>
      <c r="AB210" s="21"/>
      <c r="AC210" s="21"/>
      <c r="AD210" s="21"/>
      <c r="AE210" s="21">
        <v>6</v>
      </c>
      <c r="AF210" s="21"/>
      <c r="AG210" s="21"/>
      <c r="AH210" s="21"/>
      <c r="AI210" s="21"/>
      <c r="AJ210" s="21">
        <v>7</v>
      </c>
      <c r="AK210" s="21"/>
      <c r="AL210" s="21"/>
      <c r="AM210" s="21"/>
      <c r="AN210" s="21"/>
      <c r="AO210" s="21">
        <v>8</v>
      </c>
      <c r="AP210" s="21"/>
      <c r="AQ210" s="21"/>
      <c r="AR210" s="21"/>
      <c r="AS210" s="21"/>
      <c r="AT210" s="21">
        <v>9</v>
      </c>
      <c r="AU210" s="21"/>
      <c r="AV210" s="21"/>
      <c r="AW210" s="21"/>
      <c r="AX210" s="21">
        <v>10</v>
      </c>
      <c r="AY210" s="21"/>
      <c r="AZ210" s="21"/>
      <c r="BA210" s="21"/>
      <c r="BB210" s="21"/>
      <c r="BC210" s="21">
        <v>11</v>
      </c>
      <c r="BD210" s="21"/>
      <c r="BE210" s="21"/>
      <c r="BF210" s="21"/>
      <c r="BG210" s="21"/>
      <c r="BH210" s="21">
        <v>12</v>
      </c>
      <c r="BI210" s="21"/>
      <c r="BJ210" s="21"/>
      <c r="BK210" s="21"/>
      <c r="BL210" s="21"/>
    </row>
    <row r="211" spans="1:79" s="1" customFormat="1" ht="12" hidden="1" customHeight="1">
      <c r="A211" s="49" t="s">
        <v>64</v>
      </c>
      <c r="B211" s="49"/>
      <c r="C211" s="49"/>
      <c r="D211" s="49"/>
      <c r="E211" s="49"/>
      <c r="F211" s="49"/>
      <c r="G211" s="47" t="s">
        <v>57</v>
      </c>
      <c r="H211" s="47"/>
      <c r="I211" s="47"/>
      <c r="J211" s="47"/>
      <c r="K211" s="47"/>
      <c r="L211" s="47"/>
      <c r="M211" s="47"/>
      <c r="N211" s="47"/>
      <c r="O211" s="47"/>
      <c r="P211" s="47"/>
      <c r="Q211" s="46" t="s">
        <v>80</v>
      </c>
      <c r="R211" s="46"/>
      <c r="S211" s="46"/>
      <c r="T211" s="46"/>
      <c r="U211" s="46"/>
      <c r="V211" s="46" t="s">
        <v>81</v>
      </c>
      <c r="W211" s="46"/>
      <c r="X211" s="46"/>
      <c r="Y211" s="46"/>
      <c r="Z211" s="46" t="s">
        <v>82</v>
      </c>
      <c r="AA211" s="46"/>
      <c r="AB211" s="46"/>
      <c r="AC211" s="46"/>
      <c r="AD211" s="46"/>
      <c r="AE211" s="46" t="s">
        <v>83</v>
      </c>
      <c r="AF211" s="46"/>
      <c r="AG211" s="46"/>
      <c r="AH211" s="46"/>
      <c r="AI211" s="46"/>
      <c r="AJ211" s="52" t="s">
        <v>102</v>
      </c>
      <c r="AK211" s="46"/>
      <c r="AL211" s="46"/>
      <c r="AM211" s="46"/>
      <c r="AN211" s="46"/>
      <c r="AO211" s="46" t="s">
        <v>84</v>
      </c>
      <c r="AP211" s="46"/>
      <c r="AQ211" s="46"/>
      <c r="AR211" s="46"/>
      <c r="AS211" s="46"/>
      <c r="AT211" s="52" t="s">
        <v>103</v>
      </c>
      <c r="AU211" s="46"/>
      <c r="AV211" s="46"/>
      <c r="AW211" s="46"/>
      <c r="AX211" s="46" t="s">
        <v>85</v>
      </c>
      <c r="AY211" s="46"/>
      <c r="AZ211" s="46"/>
      <c r="BA211" s="46"/>
      <c r="BB211" s="46"/>
      <c r="BC211" s="46" t="s">
        <v>86</v>
      </c>
      <c r="BD211" s="46"/>
      <c r="BE211" s="46"/>
      <c r="BF211" s="46"/>
      <c r="BG211" s="46"/>
      <c r="BH211" s="52" t="s">
        <v>102</v>
      </c>
      <c r="BI211" s="46"/>
      <c r="BJ211" s="46"/>
      <c r="BK211" s="46"/>
      <c r="BL211" s="46"/>
      <c r="CA211" s="1" t="s">
        <v>52</v>
      </c>
    </row>
    <row r="212" spans="1:79" s="5" customFormat="1" ht="25.5" customHeight="1">
      <c r="A212" s="48">
        <v>2240</v>
      </c>
      <c r="B212" s="48"/>
      <c r="C212" s="48"/>
      <c r="D212" s="48"/>
      <c r="E212" s="48"/>
      <c r="F212" s="48"/>
      <c r="G212" s="15" t="s">
        <v>167</v>
      </c>
      <c r="H212" s="16"/>
      <c r="I212" s="16"/>
      <c r="J212" s="16"/>
      <c r="K212" s="16"/>
      <c r="L212" s="16"/>
      <c r="M212" s="16"/>
      <c r="N212" s="16"/>
      <c r="O212" s="16"/>
      <c r="P212" s="17"/>
      <c r="Q212" s="18">
        <v>28070</v>
      </c>
      <c r="R212" s="18"/>
      <c r="S212" s="18"/>
      <c r="T212" s="18"/>
      <c r="U212" s="18"/>
      <c r="V212" s="18">
        <v>0</v>
      </c>
      <c r="W212" s="18"/>
      <c r="X212" s="18"/>
      <c r="Y212" s="18"/>
      <c r="Z212" s="18">
        <v>0</v>
      </c>
      <c r="AA212" s="18"/>
      <c r="AB212" s="18"/>
      <c r="AC212" s="18"/>
      <c r="AD212" s="18"/>
      <c r="AE212" s="18">
        <v>0</v>
      </c>
      <c r="AF212" s="18"/>
      <c r="AG212" s="18"/>
      <c r="AH212" s="18"/>
      <c r="AI212" s="18"/>
      <c r="AJ212" s="18">
        <f>IF(ISNUMBER(Q212),Q212,0)-IF(ISNUMBER(Z212),Z212,0)</f>
        <v>28070</v>
      </c>
      <c r="AK212" s="18"/>
      <c r="AL212" s="18"/>
      <c r="AM212" s="18"/>
      <c r="AN212" s="18"/>
      <c r="AO212" s="18">
        <v>60000</v>
      </c>
      <c r="AP212" s="18"/>
      <c r="AQ212" s="18"/>
      <c r="AR212" s="18"/>
      <c r="AS212" s="18"/>
      <c r="AT212" s="18">
        <f>IF(ISNUMBER(V212),V212,0)-IF(ISNUMBER(Z212),Z212,0)-IF(ISNUMBER(AE212),AE212,0)</f>
        <v>0</v>
      </c>
      <c r="AU212" s="18"/>
      <c r="AV212" s="18"/>
      <c r="AW212" s="18"/>
      <c r="AX212" s="18">
        <v>0</v>
      </c>
      <c r="AY212" s="18"/>
      <c r="AZ212" s="18"/>
      <c r="BA212" s="18"/>
      <c r="BB212" s="18"/>
      <c r="BC212" s="18">
        <v>0</v>
      </c>
      <c r="BD212" s="18"/>
      <c r="BE212" s="18"/>
      <c r="BF212" s="18"/>
      <c r="BG212" s="18"/>
      <c r="BH212" s="18">
        <f>IF(ISNUMBER(AO212),AO212,0)-IF(ISNUMBER(AX212),AX212,0)</f>
        <v>60000</v>
      </c>
      <c r="BI212" s="18"/>
      <c r="BJ212" s="18"/>
      <c r="BK212" s="18"/>
      <c r="BL212" s="18"/>
      <c r="CA212" s="5" t="s">
        <v>53</v>
      </c>
    </row>
    <row r="213" spans="1:79" s="3" customFormat="1" ht="12.75" customHeight="1">
      <c r="A213" s="6"/>
      <c r="B213" s="6"/>
      <c r="C213" s="6"/>
      <c r="D213" s="6"/>
      <c r="E213" s="6"/>
      <c r="F213" s="6"/>
      <c r="G213" s="7" t="s">
        <v>151</v>
      </c>
      <c r="H213" s="8"/>
      <c r="I213" s="8"/>
      <c r="J213" s="8"/>
      <c r="K213" s="8"/>
      <c r="L213" s="8"/>
      <c r="M213" s="8"/>
      <c r="N213" s="8"/>
      <c r="O213" s="8"/>
      <c r="P213" s="9"/>
      <c r="Q213" s="10">
        <v>28070</v>
      </c>
      <c r="R213" s="10"/>
      <c r="S213" s="10"/>
      <c r="T213" s="10"/>
      <c r="U213" s="10"/>
      <c r="V213" s="10">
        <v>0</v>
      </c>
      <c r="W213" s="10"/>
      <c r="X213" s="10"/>
      <c r="Y213" s="10"/>
      <c r="Z213" s="10">
        <v>0</v>
      </c>
      <c r="AA213" s="10"/>
      <c r="AB213" s="10"/>
      <c r="AC213" s="10"/>
      <c r="AD213" s="10"/>
      <c r="AE213" s="10">
        <v>0</v>
      </c>
      <c r="AF213" s="10"/>
      <c r="AG213" s="10"/>
      <c r="AH213" s="10"/>
      <c r="AI213" s="10"/>
      <c r="AJ213" s="10">
        <f>IF(ISNUMBER(Q213),Q213,0)-IF(ISNUMBER(Z213),Z213,0)</f>
        <v>28070</v>
      </c>
      <c r="AK213" s="10"/>
      <c r="AL213" s="10"/>
      <c r="AM213" s="10"/>
      <c r="AN213" s="10"/>
      <c r="AO213" s="10">
        <v>60000</v>
      </c>
      <c r="AP213" s="10"/>
      <c r="AQ213" s="10"/>
      <c r="AR213" s="10"/>
      <c r="AS213" s="10"/>
      <c r="AT213" s="10">
        <f>IF(ISNUMBER(V213),V213,0)-IF(ISNUMBER(Z213),Z213,0)-IF(ISNUMBER(AE213),AE213,0)</f>
        <v>0</v>
      </c>
      <c r="AU213" s="10"/>
      <c r="AV213" s="10"/>
      <c r="AW213" s="10"/>
      <c r="AX213" s="10">
        <v>0</v>
      </c>
      <c r="AY213" s="10"/>
      <c r="AZ213" s="10"/>
      <c r="BA213" s="10"/>
      <c r="BB213" s="10"/>
      <c r="BC213" s="10">
        <v>0</v>
      </c>
      <c r="BD213" s="10"/>
      <c r="BE213" s="10"/>
      <c r="BF213" s="10"/>
      <c r="BG213" s="10"/>
      <c r="BH213" s="10">
        <f>IF(ISNUMBER(AO213),AO213,0)-IF(ISNUMBER(AX213),AX213,0)</f>
        <v>60000</v>
      </c>
      <c r="BI213" s="10"/>
      <c r="BJ213" s="10"/>
      <c r="BK213" s="10"/>
      <c r="BL213" s="10"/>
    </row>
    <row r="216" spans="1:79" ht="14.25" customHeight="1">
      <c r="A216" s="41" t="s">
        <v>199</v>
      </c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  <c r="AS216" s="41"/>
      <c r="AT216" s="41"/>
      <c r="AU216" s="41"/>
      <c r="AV216" s="41"/>
      <c r="AW216" s="41"/>
      <c r="AX216" s="41"/>
      <c r="AY216" s="41"/>
      <c r="AZ216" s="41"/>
      <c r="BA216" s="41"/>
      <c r="BB216" s="41"/>
      <c r="BC216" s="41"/>
      <c r="BD216" s="41"/>
      <c r="BE216" s="41"/>
      <c r="BF216" s="41"/>
      <c r="BG216" s="41"/>
      <c r="BH216" s="41"/>
      <c r="BI216" s="41"/>
      <c r="BJ216" s="41"/>
      <c r="BK216" s="41"/>
      <c r="BL216" s="41"/>
    </row>
    <row r="217" spans="1:79" ht="15" customHeight="1">
      <c r="A217" s="50" t="s">
        <v>192</v>
      </c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  <c r="AJ217" s="50"/>
      <c r="AK217" s="50"/>
      <c r="AL217" s="50"/>
      <c r="AM217" s="50"/>
      <c r="AN217" s="50"/>
      <c r="AO217" s="50"/>
      <c r="AP217" s="50"/>
      <c r="AQ217" s="50"/>
      <c r="AR217" s="50"/>
      <c r="AS217" s="50"/>
      <c r="AT217" s="50"/>
      <c r="AU217" s="50"/>
      <c r="AV217" s="50"/>
      <c r="AW217" s="50"/>
      <c r="AX217" s="50"/>
      <c r="AY217" s="50"/>
      <c r="AZ217" s="50"/>
      <c r="BA217" s="50"/>
      <c r="BB217" s="50"/>
      <c r="BC217" s="50"/>
      <c r="BD217" s="50"/>
      <c r="BE217" s="50"/>
      <c r="BF217" s="50"/>
      <c r="BG217" s="50"/>
      <c r="BH217" s="50"/>
      <c r="BI217" s="50"/>
      <c r="BJ217" s="50"/>
      <c r="BK217" s="50"/>
      <c r="BL217" s="50"/>
    </row>
    <row r="218" spans="1:79" ht="42.95" customHeight="1">
      <c r="A218" s="51" t="s">
        <v>138</v>
      </c>
      <c r="B218" s="51"/>
      <c r="C218" s="51"/>
      <c r="D218" s="51"/>
      <c r="E218" s="51"/>
      <c r="F218" s="51"/>
      <c r="G218" s="21" t="s">
        <v>19</v>
      </c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 t="s">
        <v>15</v>
      </c>
      <c r="U218" s="21"/>
      <c r="V218" s="21"/>
      <c r="W218" s="21"/>
      <c r="X218" s="21"/>
      <c r="Y218" s="21"/>
      <c r="Z218" s="21" t="s">
        <v>14</v>
      </c>
      <c r="AA218" s="21"/>
      <c r="AB218" s="21"/>
      <c r="AC218" s="21"/>
      <c r="AD218" s="21"/>
      <c r="AE218" s="21" t="s">
        <v>195</v>
      </c>
      <c r="AF218" s="21"/>
      <c r="AG218" s="21"/>
      <c r="AH218" s="21"/>
      <c r="AI218" s="21"/>
      <c r="AJ218" s="21"/>
      <c r="AK218" s="21" t="s">
        <v>200</v>
      </c>
      <c r="AL218" s="21"/>
      <c r="AM218" s="21"/>
      <c r="AN218" s="21"/>
      <c r="AO218" s="21"/>
      <c r="AP218" s="21"/>
      <c r="AQ218" s="21" t="s">
        <v>212</v>
      </c>
      <c r="AR218" s="21"/>
      <c r="AS218" s="21"/>
      <c r="AT218" s="21"/>
      <c r="AU218" s="21"/>
      <c r="AV218" s="21"/>
      <c r="AW218" s="21" t="s">
        <v>18</v>
      </c>
      <c r="AX218" s="21"/>
      <c r="AY218" s="21"/>
      <c r="AZ218" s="21"/>
      <c r="BA218" s="21"/>
      <c r="BB218" s="21"/>
      <c r="BC218" s="21"/>
      <c r="BD218" s="21"/>
      <c r="BE218" s="21" t="s">
        <v>162</v>
      </c>
      <c r="BF218" s="21"/>
      <c r="BG218" s="21"/>
      <c r="BH218" s="21"/>
      <c r="BI218" s="21"/>
      <c r="BJ218" s="21"/>
      <c r="BK218" s="21"/>
      <c r="BL218" s="21"/>
    </row>
    <row r="219" spans="1:79" ht="21.75" customHeight="1">
      <c r="A219" s="51"/>
      <c r="B219" s="51"/>
      <c r="C219" s="51"/>
      <c r="D219" s="51"/>
      <c r="E219" s="51"/>
      <c r="F219" s="5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</row>
    <row r="220" spans="1:79" ht="15" customHeight="1">
      <c r="A220" s="21">
        <v>1</v>
      </c>
      <c r="B220" s="21"/>
      <c r="C220" s="21"/>
      <c r="D220" s="21"/>
      <c r="E220" s="21"/>
      <c r="F220" s="21"/>
      <c r="G220" s="21">
        <v>2</v>
      </c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>
        <v>3</v>
      </c>
      <c r="U220" s="21"/>
      <c r="V220" s="21"/>
      <c r="W220" s="21"/>
      <c r="X220" s="21"/>
      <c r="Y220" s="21"/>
      <c r="Z220" s="21">
        <v>4</v>
      </c>
      <c r="AA220" s="21"/>
      <c r="AB220" s="21"/>
      <c r="AC220" s="21"/>
      <c r="AD220" s="21"/>
      <c r="AE220" s="21">
        <v>5</v>
      </c>
      <c r="AF220" s="21"/>
      <c r="AG220" s="21"/>
      <c r="AH220" s="21"/>
      <c r="AI220" s="21"/>
      <c r="AJ220" s="21"/>
      <c r="AK220" s="21">
        <v>6</v>
      </c>
      <c r="AL220" s="21"/>
      <c r="AM220" s="21"/>
      <c r="AN220" s="21"/>
      <c r="AO220" s="21"/>
      <c r="AP220" s="21"/>
      <c r="AQ220" s="21">
        <v>7</v>
      </c>
      <c r="AR220" s="21"/>
      <c r="AS220" s="21"/>
      <c r="AT220" s="21"/>
      <c r="AU220" s="21"/>
      <c r="AV220" s="21"/>
      <c r="AW220" s="49">
        <v>8</v>
      </c>
      <c r="AX220" s="49"/>
      <c r="AY220" s="49"/>
      <c r="AZ220" s="49"/>
      <c r="BA220" s="49"/>
      <c r="BB220" s="49"/>
      <c r="BC220" s="49"/>
      <c r="BD220" s="49"/>
      <c r="BE220" s="49">
        <v>9</v>
      </c>
      <c r="BF220" s="49"/>
      <c r="BG220" s="49"/>
      <c r="BH220" s="49"/>
      <c r="BI220" s="49"/>
      <c r="BJ220" s="49"/>
      <c r="BK220" s="49"/>
      <c r="BL220" s="49"/>
    </row>
    <row r="221" spans="1:79" s="1" customFormat="1" ht="18.75" hidden="1" customHeight="1">
      <c r="A221" s="49" t="s">
        <v>64</v>
      </c>
      <c r="B221" s="49"/>
      <c r="C221" s="49"/>
      <c r="D221" s="49"/>
      <c r="E221" s="49"/>
      <c r="F221" s="49"/>
      <c r="G221" s="47" t="s">
        <v>57</v>
      </c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6" t="s">
        <v>80</v>
      </c>
      <c r="U221" s="46"/>
      <c r="V221" s="46"/>
      <c r="W221" s="46"/>
      <c r="X221" s="46"/>
      <c r="Y221" s="46"/>
      <c r="Z221" s="46" t="s">
        <v>81</v>
      </c>
      <c r="AA221" s="46"/>
      <c r="AB221" s="46"/>
      <c r="AC221" s="46"/>
      <c r="AD221" s="46"/>
      <c r="AE221" s="46" t="s">
        <v>82</v>
      </c>
      <c r="AF221" s="46"/>
      <c r="AG221" s="46"/>
      <c r="AH221" s="46"/>
      <c r="AI221" s="46"/>
      <c r="AJ221" s="46"/>
      <c r="AK221" s="46" t="s">
        <v>83</v>
      </c>
      <c r="AL221" s="46"/>
      <c r="AM221" s="46"/>
      <c r="AN221" s="46"/>
      <c r="AO221" s="46"/>
      <c r="AP221" s="46"/>
      <c r="AQ221" s="46" t="s">
        <v>84</v>
      </c>
      <c r="AR221" s="46"/>
      <c r="AS221" s="46"/>
      <c r="AT221" s="46"/>
      <c r="AU221" s="46"/>
      <c r="AV221" s="46"/>
      <c r="AW221" s="47" t="s">
        <v>87</v>
      </c>
      <c r="AX221" s="47"/>
      <c r="AY221" s="47"/>
      <c r="AZ221" s="47"/>
      <c r="BA221" s="47"/>
      <c r="BB221" s="47"/>
      <c r="BC221" s="47"/>
      <c r="BD221" s="47"/>
      <c r="BE221" s="47" t="s">
        <v>88</v>
      </c>
      <c r="BF221" s="47"/>
      <c r="BG221" s="47"/>
      <c r="BH221" s="47"/>
      <c r="BI221" s="47"/>
      <c r="BJ221" s="47"/>
      <c r="BK221" s="47"/>
      <c r="BL221" s="47"/>
      <c r="CA221" s="1" t="s">
        <v>54</v>
      </c>
    </row>
    <row r="222" spans="1:79" s="5" customFormat="1" ht="12.75" customHeight="1">
      <c r="A222" s="48">
        <v>2240</v>
      </c>
      <c r="B222" s="48"/>
      <c r="C222" s="48"/>
      <c r="D222" s="48"/>
      <c r="E222" s="48"/>
      <c r="F222" s="48"/>
      <c r="G222" s="15" t="s">
        <v>167</v>
      </c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7"/>
      <c r="T222" s="18">
        <v>22000</v>
      </c>
      <c r="U222" s="18"/>
      <c r="V222" s="18"/>
      <c r="W222" s="18"/>
      <c r="X222" s="18"/>
      <c r="Y222" s="18"/>
      <c r="Z222" s="18">
        <v>10504.71</v>
      </c>
      <c r="AA222" s="18"/>
      <c r="AB222" s="18"/>
      <c r="AC222" s="18"/>
      <c r="AD222" s="18"/>
      <c r="AE222" s="18">
        <v>0</v>
      </c>
      <c r="AF222" s="18"/>
      <c r="AG222" s="18"/>
      <c r="AH222" s="18"/>
      <c r="AI222" s="18"/>
      <c r="AJ222" s="18"/>
      <c r="AK222" s="18">
        <v>0</v>
      </c>
      <c r="AL222" s="18"/>
      <c r="AM222" s="18"/>
      <c r="AN222" s="18"/>
      <c r="AO222" s="18"/>
      <c r="AP222" s="18"/>
      <c r="AQ222" s="18">
        <v>0</v>
      </c>
      <c r="AR222" s="18"/>
      <c r="AS222" s="18"/>
      <c r="AT222" s="18"/>
      <c r="AU222" s="18"/>
      <c r="AV222" s="18"/>
      <c r="AW222" s="45"/>
      <c r="AX222" s="45"/>
      <c r="AY222" s="45"/>
      <c r="AZ222" s="45"/>
      <c r="BA222" s="45"/>
      <c r="BB222" s="45"/>
      <c r="BC222" s="45"/>
      <c r="BD222" s="45"/>
      <c r="BE222" s="45"/>
      <c r="BF222" s="45"/>
      <c r="BG222" s="45"/>
      <c r="BH222" s="45"/>
      <c r="BI222" s="45"/>
      <c r="BJ222" s="45"/>
      <c r="BK222" s="45"/>
      <c r="BL222" s="45"/>
      <c r="CA222" s="5" t="s">
        <v>55</v>
      </c>
    </row>
    <row r="223" spans="1:79" s="3" customFormat="1" ht="12.75" customHeight="1">
      <c r="A223" s="6"/>
      <c r="B223" s="6"/>
      <c r="C223" s="6"/>
      <c r="D223" s="6"/>
      <c r="E223" s="6"/>
      <c r="F223" s="6"/>
      <c r="G223" s="7" t="s">
        <v>151</v>
      </c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9"/>
      <c r="T223" s="10">
        <v>22000</v>
      </c>
      <c r="U223" s="10"/>
      <c r="V223" s="10"/>
      <c r="W223" s="10"/>
      <c r="X223" s="10"/>
      <c r="Y223" s="10"/>
      <c r="Z223" s="10">
        <v>10504.71</v>
      </c>
      <c r="AA223" s="10"/>
      <c r="AB223" s="10"/>
      <c r="AC223" s="10"/>
      <c r="AD223" s="10"/>
      <c r="AE223" s="10">
        <v>0</v>
      </c>
      <c r="AF223" s="10"/>
      <c r="AG223" s="10"/>
      <c r="AH223" s="10"/>
      <c r="AI223" s="10"/>
      <c r="AJ223" s="10"/>
      <c r="AK223" s="10">
        <v>0</v>
      </c>
      <c r="AL223" s="10"/>
      <c r="AM223" s="10"/>
      <c r="AN223" s="10"/>
      <c r="AO223" s="10"/>
      <c r="AP223" s="10"/>
      <c r="AQ223" s="10">
        <v>0</v>
      </c>
      <c r="AR223" s="10"/>
      <c r="AS223" s="10"/>
      <c r="AT223" s="10"/>
      <c r="AU223" s="10"/>
      <c r="AV223" s="10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</row>
    <row r="225" spans="1:64" ht="14.25" customHeight="1">
      <c r="A225" s="41" t="s">
        <v>213</v>
      </c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  <c r="AS225" s="41"/>
      <c r="AT225" s="41"/>
      <c r="AU225" s="41"/>
      <c r="AV225" s="41"/>
      <c r="AW225" s="41"/>
      <c r="AX225" s="41"/>
      <c r="AY225" s="41"/>
      <c r="AZ225" s="41"/>
      <c r="BA225" s="41"/>
      <c r="BB225" s="41"/>
      <c r="BC225" s="41"/>
      <c r="BD225" s="41"/>
      <c r="BE225" s="41"/>
      <c r="BF225" s="41"/>
      <c r="BG225" s="41"/>
      <c r="BH225" s="41"/>
      <c r="BI225" s="41"/>
      <c r="BJ225" s="41"/>
      <c r="BK225" s="41"/>
      <c r="BL225" s="41"/>
    </row>
    <row r="226" spans="1:64" ht="15" customHeight="1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F226" s="42"/>
      <c r="AG226" s="42"/>
      <c r="AH226" s="42"/>
      <c r="AI226" s="42"/>
      <c r="AJ226" s="42"/>
      <c r="AK226" s="42"/>
      <c r="AL226" s="42"/>
      <c r="AM226" s="42"/>
      <c r="AN226" s="42"/>
      <c r="AO226" s="42"/>
      <c r="AP226" s="42"/>
      <c r="AQ226" s="42"/>
      <c r="AR226" s="42"/>
      <c r="AS226" s="42"/>
      <c r="AT226" s="42"/>
      <c r="AU226" s="42"/>
      <c r="AV226" s="42"/>
      <c r="AW226" s="42"/>
      <c r="AX226" s="42"/>
      <c r="AY226" s="42"/>
      <c r="AZ226" s="42"/>
      <c r="BA226" s="42"/>
      <c r="BB226" s="42"/>
      <c r="BC226" s="42"/>
      <c r="BD226" s="42"/>
      <c r="BE226" s="42"/>
      <c r="BF226" s="42"/>
      <c r="BG226" s="42"/>
      <c r="BH226" s="42"/>
      <c r="BI226" s="42"/>
      <c r="BJ226" s="42"/>
      <c r="BK226" s="42"/>
      <c r="BL226" s="42"/>
    </row>
    <row r="227" spans="1:64" ht="14.25">
      <c r="A227" s="41" t="s">
        <v>228</v>
      </c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  <c r="AS227" s="41"/>
      <c r="AT227" s="41"/>
      <c r="AU227" s="41"/>
      <c r="AV227" s="41"/>
      <c r="AW227" s="41"/>
      <c r="AX227" s="41"/>
      <c r="AY227" s="41"/>
      <c r="AZ227" s="41"/>
      <c r="BA227" s="41"/>
      <c r="BB227" s="41"/>
      <c r="BC227" s="41"/>
      <c r="BD227" s="41"/>
      <c r="BE227" s="41"/>
      <c r="BF227" s="41"/>
      <c r="BG227" s="41"/>
      <c r="BH227" s="41"/>
      <c r="BI227" s="41"/>
      <c r="BJ227" s="41"/>
      <c r="BK227" s="41"/>
      <c r="BL227" s="41"/>
    </row>
    <row r="228" spans="1:64" ht="14.25">
      <c r="A228" s="41" t="s">
        <v>201</v>
      </c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  <c r="AS228" s="41"/>
      <c r="AT228" s="41"/>
      <c r="AU228" s="41"/>
      <c r="AV228" s="41"/>
      <c r="AW228" s="41"/>
      <c r="AX228" s="41"/>
      <c r="AY228" s="41"/>
      <c r="AZ228" s="41"/>
      <c r="BA228" s="41"/>
      <c r="BB228" s="41"/>
      <c r="BC228" s="41"/>
      <c r="BD228" s="41"/>
      <c r="BE228" s="41"/>
      <c r="BF228" s="41"/>
      <c r="BG228" s="41"/>
      <c r="BH228" s="41"/>
      <c r="BI228" s="41"/>
      <c r="BJ228" s="41"/>
      <c r="BK228" s="41"/>
      <c r="BL228" s="41"/>
    </row>
    <row r="229" spans="1:64" ht="15" customHeight="1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  <c r="BG229" s="42"/>
      <c r="BH229" s="42"/>
      <c r="BI229" s="42"/>
      <c r="BJ229" s="42"/>
      <c r="BK229" s="42"/>
      <c r="BL229" s="42"/>
    </row>
    <row r="231" spans="1:64" ht="18.95" customHeight="1">
      <c r="A231" s="38" t="s">
        <v>233</v>
      </c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43" t="s">
        <v>0</v>
      </c>
      <c r="AC231" s="43"/>
      <c r="AD231" s="43"/>
      <c r="AE231" s="43"/>
      <c r="AF231" s="43"/>
      <c r="AG231" s="43"/>
      <c r="AH231" s="43"/>
      <c r="AI231" s="43"/>
      <c r="AJ231" s="43"/>
      <c r="AK231" s="43"/>
      <c r="AL231" s="43"/>
      <c r="AM231" s="43"/>
      <c r="AN231" s="43"/>
      <c r="AO231" s="43"/>
      <c r="AP231" s="43"/>
      <c r="AQ231" s="43"/>
      <c r="AR231" s="43"/>
      <c r="AS231" s="43"/>
      <c r="AT231" s="43"/>
      <c r="AU231" s="44" t="s">
        <v>234</v>
      </c>
      <c r="AV231" s="44"/>
      <c r="AW231" s="44"/>
      <c r="AX231" s="44"/>
      <c r="AY231" s="44"/>
      <c r="AZ231" s="44"/>
      <c r="BA231" s="44"/>
      <c r="BB231" s="44"/>
      <c r="BC231" s="44"/>
      <c r="BD231" s="44"/>
      <c r="BE231" s="44"/>
      <c r="BF231" s="44"/>
    </row>
    <row r="232" spans="1:64" ht="20.100000000000001" customHeight="1">
      <c r="AB232" s="39" t="s">
        <v>1</v>
      </c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39"/>
      <c r="AO232" s="39"/>
      <c r="AP232" s="39"/>
      <c r="AQ232" s="39"/>
      <c r="AR232" s="39"/>
      <c r="AS232" s="39"/>
      <c r="AT232" s="39"/>
      <c r="AU232" s="39" t="s">
        <v>150</v>
      </c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</row>
    <row r="233" spans="1:64" ht="28.5" customHeight="1">
      <c r="A233" s="38" t="s">
        <v>190</v>
      </c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9" t="s">
        <v>0</v>
      </c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39"/>
      <c r="AO233" s="39"/>
      <c r="AP233" s="39"/>
      <c r="AQ233" s="39"/>
      <c r="AR233" s="39"/>
      <c r="AS233" s="39"/>
      <c r="AT233" s="39"/>
      <c r="AU233" s="40" t="s">
        <v>191</v>
      </c>
      <c r="AV233" s="40"/>
      <c r="AW233" s="40"/>
      <c r="AX233" s="40"/>
      <c r="AY233" s="40"/>
      <c r="AZ233" s="40"/>
      <c r="BA233" s="40"/>
      <c r="BB233" s="40"/>
      <c r="BC233" s="40"/>
      <c r="BD233" s="40"/>
      <c r="BE233" s="40"/>
      <c r="BF233" s="40"/>
    </row>
    <row r="234" spans="1:64" ht="20.100000000000001" customHeight="1">
      <c r="AB234" s="39" t="s">
        <v>1</v>
      </c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39"/>
      <c r="AO234" s="39"/>
      <c r="AP234" s="39"/>
      <c r="AQ234" s="39"/>
      <c r="AR234" s="39"/>
      <c r="AS234" s="39"/>
      <c r="AT234" s="39"/>
      <c r="AU234" s="39" t="s">
        <v>150</v>
      </c>
      <c r="AV234" s="39"/>
      <c r="AW234" s="39"/>
      <c r="AX234" s="39"/>
      <c r="AY234" s="39"/>
      <c r="AZ234" s="39"/>
      <c r="BA234" s="39"/>
      <c r="BB234" s="39"/>
      <c r="BC234" s="39"/>
      <c r="BD234" s="39"/>
      <c r="BE234" s="39"/>
      <c r="BF234" s="39"/>
    </row>
  </sheetData>
  <mergeCells count="1315">
    <mergeCell ref="A1:BL1"/>
    <mergeCell ref="A2:BL2"/>
    <mergeCell ref="A4:BL4"/>
    <mergeCell ref="A7:AD7"/>
    <mergeCell ref="AE7:AJ7"/>
    <mergeCell ref="A8:AD8"/>
    <mergeCell ref="AE8:AX8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AC27:AG27"/>
    <mergeCell ref="AH27:AJ27"/>
    <mergeCell ref="AK27:AO27"/>
    <mergeCell ref="AP27:AT27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BU30:BY30"/>
    <mergeCell ref="A35:BL35"/>
    <mergeCell ref="A36:AW36"/>
    <mergeCell ref="A38:D39"/>
    <mergeCell ref="E38:W39"/>
    <mergeCell ref="X38:AO38"/>
    <mergeCell ref="AP38:BG38"/>
    <mergeCell ref="X39:AB39"/>
    <mergeCell ref="AC39:AG39"/>
    <mergeCell ref="AH39:AJ39"/>
    <mergeCell ref="AU30:AY30"/>
    <mergeCell ref="AZ30:BB30"/>
    <mergeCell ref="BC30:BG30"/>
    <mergeCell ref="BH30:BL30"/>
    <mergeCell ref="BM30:BQ30"/>
    <mergeCell ref="BR30:BT30"/>
    <mergeCell ref="BC42:BG42"/>
    <mergeCell ref="A47:BZ47"/>
    <mergeCell ref="AU43:AY43"/>
    <mergeCell ref="AZ43:BB43"/>
    <mergeCell ref="BC43:BG43"/>
    <mergeCell ref="A44:D44"/>
    <mergeCell ref="AK41:AO41"/>
    <mergeCell ref="AP41:AT41"/>
    <mergeCell ref="AU41:AY41"/>
    <mergeCell ref="AZ41:BB41"/>
    <mergeCell ref="BC41:BG41"/>
    <mergeCell ref="A42:D42"/>
    <mergeCell ref="E42:W42"/>
    <mergeCell ref="X42:AB42"/>
    <mergeCell ref="AC42:AG42"/>
    <mergeCell ref="AH42:AJ42"/>
    <mergeCell ref="AK40:AO40"/>
    <mergeCell ref="AP40:AT40"/>
    <mergeCell ref="AU40:AY40"/>
    <mergeCell ref="AZ40:BB40"/>
    <mergeCell ref="BC40:BG40"/>
    <mergeCell ref="A41:D41"/>
    <mergeCell ref="E41:W41"/>
    <mergeCell ref="X41:AB41"/>
    <mergeCell ref="AC41:AG41"/>
    <mergeCell ref="AH41:AJ41"/>
    <mergeCell ref="BM52:BQ52"/>
    <mergeCell ref="BR52:BT52"/>
    <mergeCell ref="BU52:BY52"/>
    <mergeCell ref="A53:D53"/>
    <mergeCell ref="E53:W53"/>
    <mergeCell ref="X53:AB53"/>
    <mergeCell ref="AC53:AG53"/>
    <mergeCell ref="AH53:AJ53"/>
    <mergeCell ref="AK53:AO53"/>
    <mergeCell ref="AP53:AT53"/>
    <mergeCell ref="AK52:AO52"/>
    <mergeCell ref="AP52:AT52"/>
    <mergeCell ref="AU52:AY52"/>
    <mergeCell ref="AZ52:BB52"/>
    <mergeCell ref="BC52:BG52"/>
    <mergeCell ref="BH52:BL52"/>
    <mergeCell ref="A48:BL48"/>
    <mergeCell ref="A49:BL49"/>
    <mergeCell ref="A51:D52"/>
    <mergeCell ref="E51:W52"/>
    <mergeCell ref="X51:AO51"/>
    <mergeCell ref="AP51:BG51"/>
    <mergeCell ref="BH51:BY51"/>
    <mergeCell ref="X52:AB52"/>
    <mergeCell ref="AC52:AG52"/>
    <mergeCell ref="AH52:AJ52"/>
    <mergeCell ref="BC54:BG54"/>
    <mergeCell ref="BH54:BL54"/>
    <mergeCell ref="BM54:BQ54"/>
    <mergeCell ref="BR54:BT54"/>
    <mergeCell ref="BU54:BY54"/>
    <mergeCell ref="A55:D55"/>
    <mergeCell ref="E55:W55"/>
    <mergeCell ref="X55:AB55"/>
    <mergeCell ref="AC55:AG55"/>
    <mergeCell ref="AH55:AJ55"/>
    <mergeCell ref="BU53:BY53"/>
    <mergeCell ref="A54:D54"/>
    <mergeCell ref="E54:W54"/>
    <mergeCell ref="X54:AB54"/>
    <mergeCell ref="AC54:AG54"/>
    <mergeCell ref="AH54:AJ54"/>
    <mergeCell ref="AK54:AO54"/>
    <mergeCell ref="AP54:AT54"/>
    <mergeCell ref="AU54:AY54"/>
    <mergeCell ref="AZ54:BB54"/>
    <mergeCell ref="AU53:AY53"/>
    <mergeCell ref="AZ53:BB53"/>
    <mergeCell ref="BC53:BG53"/>
    <mergeCell ref="BH53:BL53"/>
    <mergeCell ref="BM53:BQ53"/>
    <mergeCell ref="BR53:BT53"/>
    <mergeCell ref="AZ61:BB61"/>
    <mergeCell ref="BC61:BG61"/>
    <mergeCell ref="BH61:BL61"/>
    <mergeCell ref="BM61:BQ61"/>
    <mergeCell ref="BR61:BT61"/>
    <mergeCell ref="BU61:BY61"/>
    <mergeCell ref="X61:AB61"/>
    <mergeCell ref="AC61:AG61"/>
    <mergeCell ref="AH61:AJ61"/>
    <mergeCell ref="AK61:AO61"/>
    <mergeCell ref="AP61:AT61"/>
    <mergeCell ref="AU61:AY61"/>
    <mergeCell ref="BM55:BQ55"/>
    <mergeCell ref="BR55:BT55"/>
    <mergeCell ref="BU55:BY55"/>
    <mergeCell ref="A58:BL58"/>
    <mergeCell ref="A59:BL59"/>
    <mergeCell ref="A60:E61"/>
    <mergeCell ref="F60:W61"/>
    <mergeCell ref="X60:AO60"/>
    <mergeCell ref="AP60:BG60"/>
    <mergeCell ref="BH60:BY60"/>
    <mergeCell ref="AK55:AO55"/>
    <mergeCell ref="AP55:AT55"/>
    <mergeCell ref="AU55:AY55"/>
    <mergeCell ref="AZ55:BB55"/>
    <mergeCell ref="BC55:BG55"/>
    <mergeCell ref="BH55:BL55"/>
    <mergeCell ref="AZ63:BB63"/>
    <mergeCell ref="BC63:BG63"/>
    <mergeCell ref="BH63:BL63"/>
    <mergeCell ref="BM63:BQ63"/>
    <mergeCell ref="BR63:BT63"/>
    <mergeCell ref="BU63:BY63"/>
    <mergeCell ref="BR62:BT62"/>
    <mergeCell ref="BU62:BY62"/>
    <mergeCell ref="A63:E63"/>
    <mergeCell ref="F63:W63"/>
    <mergeCell ref="X63:AB63"/>
    <mergeCell ref="AC63:AG63"/>
    <mergeCell ref="AH63:AJ63"/>
    <mergeCell ref="AK63:AO63"/>
    <mergeCell ref="AP63:AT63"/>
    <mergeCell ref="AU63:AY63"/>
    <mergeCell ref="AP62:AT62"/>
    <mergeCell ref="AU62:AY62"/>
    <mergeCell ref="AZ62:BB62"/>
    <mergeCell ref="BC62:BG62"/>
    <mergeCell ref="BH62:BL62"/>
    <mergeCell ref="BM62:BQ62"/>
    <mergeCell ref="A62:E62"/>
    <mergeCell ref="F62:W62"/>
    <mergeCell ref="X62:AB62"/>
    <mergeCell ref="AC62:AG62"/>
    <mergeCell ref="AH62:AJ62"/>
    <mergeCell ref="AK62:AO62"/>
    <mergeCell ref="BU64:BY64"/>
    <mergeCell ref="A66:BL66"/>
    <mergeCell ref="A67:AW67"/>
    <mergeCell ref="A68:D69"/>
    <mergeCell ref="E68:W69"/>
    <mergeCell ref="X68:AO68"/>
    <mergeCell ref="AP68:BG68"/>
    <mergeCell ref="X69:AB69"/>
    <mergeCell ref="AC69:AG69"/>
    <mergeCell ref="AP64:AT64"/>
    <mergeCell ref="AU64:AY64"/>
    <mergeCell ref="AZ64:BB64"/>
    <mergeCell ref="BC64:BG64"/>
    <mergeCell ref="BH64:BL64"/>
    <mergeCell ref="BM64:BQ64"/>
    <mergeCell ref="A64:E64"/>
    <mergeCell ref="F64:W64"/>
    <mergeCell ref="X64:AB64"/>
    <mergeCell ref="AC64:AG64"/>
    <mergeCell ref="AH64:AJ64"/>
    <mergeCell ref="AK64:AO64"/>
    <mergeCell ref="A75:BL75"/>
    <mergeCell ref="A76:AW76"/>
    <mergeCell ref="AU73:AY73"/>
    <mergeCell ref="AZ73:BB73"/>
    <mergeCell ref="BC73:BG73"/>
    <mergeCell ref="AP71:AT71"/>
    <mergeCell ref="AU71:AY71"/>
    <mergeCell ref="AZ71:BB71"/>
    <mergeCell ref="BC71:BG71"/>
    <mergeCell ref="A72:D72"/>
    <mergeCell ref="E72:W72"/>
    <mergeCell ref="X72:AB72"/>
    <mergeCell ref="AC72:AG72"/>
    <mergeCell ref="AH72:AJ72"/>
    <mergeCell ref="AK72:AO72"/>
    <mergeCell ref="AP70:AT70"/>
    <mergeCell ref="AU70:AY70"/>
    <mergeCell ref="AZ70:BB70"/>
    <mergeCell ref="BC70:BG70"/>
    <mergeCell ref="A71:D71"/>
    <mergeCell ref="E71:W71"/>
    <mergeCell ref="X71:AB71"/>
    <mergeCell ref="AC71:AG71"/>
    <mergeCell ref="AH71:AJ71"/>
    <mergeCell ref="AK71:AO71"/>
    <mergeCell ref="A70:D70"/>
    <mergeCell ref="E70:W70"/>
    <mergeCell ref="X70:AB70"/>
    <mergeCell ref="AC70:AG70"/>
    <mergeCell ref="AH70:AJ70"/>
    <mergeCell ref="AK70:AO70"/>
    <mergeCell ref="AZ78:BB78"/>
    <mergeCell ref="BC78:BG78"/>
    <mergeCell ref="A79:E79"/>
    <mergeCell ref="F79:W79"/>
    <mergeCell ref="X79:AB79"/>
    <mergeCell ref="AC79:AG79"/>
    <mergeCell ref="AH79:AJ79"/>
    <mergeCell ref="AK79:AO79"/>
    <mergeCell ref="AP79:AT79"/>
    <mergeCell ref="AU79:AY79"/>
    <mergeCell ref="A77:E78"/>
    <mergeCell ref="F77:W78"/>
    <mergeCell ref="X77:AO77"/>
    <mergeCell ref="AP77:BG77"/>
    <mergeCell ref="X78:AB78"/>
    <mergeCell ref="AC78:AG78"/>
    <mergeCell ref="AH78:AJ78"/>
    <mergeCell ref="AK78:AO78"/>
    <mergeCell ref="AP78:AT78"/>
    <mergeCell ref="AU78:AY78"/>
    <mergeCell ref="AZ80:BB80"/>
    <mergeCell ref="BC80:BG80"/>
    <mergeCell ref="A81:E81"/>
    <mergeCell ref="F81:W81"/>
    <mergeCell ref="X81:AB81"/>
    <mergeCell ref="AC81:AG81"/>
    <mergeCell ref="AH81:AJ81"/>
    <mergeCell ref="AK81:AO81"/>
    <mergeCell ref="AP81:AT81"/>
    <mergeCell ref="AU81:AY81"/>
    <mergeCell ref="AZ79:BB79"/>
    <mergeCell ref="BC79:BG79"/>
    <mergeCell ref="A80:E80"/>
    <mergeCell ref="F80:W80"/>
    <mergeCell ref="X80:AB80"/>
    <mergeCell ref="AC80:AG80"/>
    <mergeCell ref="AH80:AJ80"/>
    <mergeCell ref="AK80:AO80"/>
    <mergeCell ref="AP80:AT80"/>
    <mergeCell ref="AU80:AY80"/>
    <mergeCell ref="AV88:AX88"/>
    <mergeCell ref="AY88:BC88"/>
    <mergeCell ref="BD88:BH88"/>
    <mergeCell ref="BI88:BM88"/>
    <mergeCell ref="BN88:BP88"/>
    <mergeCell ref="BQ88:BU88"/>
    <mergeCell ref="T88:X88"/>
    <mergeCell ref="Y88:AC88"/>
    <mergeCell ref="AD88:AF88"/>
    <mergeCell ref="AG88:AK88"/>
    <mergeCell ref="AL88:AP88"/>
    <mergeCell ref="AQ88:AU88"/>
    <mergeCell ref="AZ81:BB81"/>
    <mergeCell ref="BC81:BG81"/>
    <mergeCell ref="A83:BL83"/>
    <mergeCell ref="A85:BL85"/>
    <mergeCell ref="A86:BL86"/>
    <mergeCell ref="A87:C88"/>
    <mergeCell ref="D87:S88"/>
    <mergeCell ref="T87:AK87"/>
    <mergeCell ref="AL87:BC87"/>
    <mergeCell ref="BD87:BU87"/>
    <mergeCell ref="T91:X91"/>
    <mergeCell ref="Y91:AC91"/>
    <mergeCell ref="AD91:AF91"/>
    <mergeCell ref="AG91:AK91"/>
    <mergeCell ref="AV90:AX90"/>
    <mergeCell ref="AY90:BC90"/>
    <mergeCell ref="BD90:BH90"/>
    <mergeCell ref="BI90:BM90"/>
    <mergeCell ref="BN90:BP90"/>
    <mergeCell ref="BQ90:BU90"/>
    <mergeCell ref="BN89:BP89"/>
    <mergeCell ref="BQ89:BU89"/>
    <mergeCell ref="A90:C90"/>
    <mergeCell ref="D90:S90"/>
    <mergeCell ref="T90:X90"/>
    <mergeCell ref="Y90:AC90"/>
    <mergeCell ref="AD90:AF90"/>
    <mergeCell ref="AG90:AK90"/>
    <mergeCell ref="AL90:AP90"/>
    <mergeCell ref="AQ90:AU90"/>
    <mergeCell ref="AL89:AP89"/>
    <mergeCell ref="AQ89:AU89"/>
    <mergeCell ref="AV89:AX89"/>
    <mergeCell ref="AY89:BC89"/>
    <mergeCell ref="BD89:BH89"/>
    <mergeCell ref="BI89:BM89"/>
    <mergeCell ref="A89:C89"/>
    <mergeCell ref="D89:S89"/>
    <mergeCell ref="T89:X89"/>
    <mergeCell ref="Y89:AC89"/>
    <mergeCell ref="AD89:AF89"/>
    <mergeCell ref="AG89:AK89"/>
    <mergeCell ref="AD99:AF99"/>
    <mergeCell ref="AG99:AK99"/>
    <mergeCell ref="A98:C98"/>
    <mergeCell ref="D98:S98"/>
    <mergeCell ref="T98:X98"/>
    <mergeCell ref="Y98:AC98"/>
    <mergeCell ref="AD98:AF98"/>
    <mergeCell ref="AG98:AK98"/>
    <mergeCell ref="AD97:AF97"/>
    <mergeCell ref="AG97:AK97"/>
    <mergeCell ref="AL97:AP97"/>
    <mergeCell ref="AQ97:AU97"/>
    <mergeCell ref="AV97:AX97"/>
    <mergeCell ref="AY97:BC97"/>
    <mergeCell ref="BN91:BP91"/>
    <mergeCell ref="BQ91:BU91"/>
    <mergeCell ref="A94:BL94"/>
    <mergeCell ref="A95:AW95"/>
    <mergeCell ref="A96:C97"/>
    <mergeCell ref="D96:S97"/>
    <mergeCell ref="T96:AK96"/>
    <mergeCell ref="AL96:BC96"/>
    <mergeCell ref="T97:X97"/>
    <mergeCell ref="Y97:AC97"/>
    <mergeCell ref="AL91:AP91"/>
    <mergeCell ref="AQ91:AU91"/>
    <mergeCell ref="AV91:AX91"/>
    <mergeCell ref="AY91:BC91"/>
    <mergeCell ref="BD91:BH91"/>
    <mergeCell ref="BI91:BM91"/>
    <mergeCell ref="A91:C91"/>
    <mergeCell ref="D91:S91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L100:AP100"/>
    <mergeCell ref="AQ100:AU100"/>
    <mergeCell ref="AV100:AX100"/>
    <mergeCell ref="AY100:BC100"/>
    <mergeCell ref="A103:BL103"/>
    <mergeCell ref="A105:BL105"/>
    <mergeCell ref="AG101:AK101"/>
    <mergeCell ref="AL101:AP101"/>
    <mergeCell ref="AQ101:AU101"/>
    <mergeCell ref="AV101:AX101"/>
    <mergeCell ref="A100:C100"/>
    <mergeCell ref="D100:S100"/>
    <mergeCell ref="T100:X100"/>
    <mergeCell ref="Y100:AC100"/>
    <mergeCell ref="AD100:AF100"/>
    <mergeCell ref="AG100:AK100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BT111:BX111"/>
    <mergeCell ref="A120:BL120"/>
    <mergeCell ref="A122:C123"/>
    <mergeCell ref="D122:P123"/>
    <mergeCell ref="Q122:U123"/>
    <mergeCell ref="V122:AE123"/>
    <mergeCell ref="AF122:AT122"/>
    <mergeCell ref="AU122:BI122"/>
    <mergeCell ref="AF123:AJ123"/>
    <mergeCell ref="AK123:AO123"/>
    <mergeCell ref="AP111:AT111"/>
    <mergeCell ref="AU111:AY111"/>
    <mergeCell ref="AZ111:BD111"/>
    <mergeCell ref="BE111:BI111"/>
    <mergeCell ref="BJ111:BN111"/>
    <mergeCell ref="BO111:BS111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BN138:BR138"/>
    <mergeCell ref="A137:T138"/>
    <mergeCell ref="U137:AD137"/>
    <mergeCell ref="AE137:AN137"/>
    <mergeCell ref="AO137:AX137"/>
    <mergeCell ref="AY137:BH137"/>
    <mergeCell ref="BI137:BR137"/>
    <mergeCell ref="U138:Y138"/>
    <mergeCell ref="Z138:AD138"/>
    <mergeCell ref="AE138:AI138"/>
    <mergeCell ref="AJ138:AN138"/>
    <mergeCell ref="AP126:AT126"/>
    <mergeCell ref="AU126:AY126"/>
    <mergeCell ref="AZ126:BD126"/>
    <mergeCell ref="BE126:BI126"/>
    <mergeCell ref="A135:BL135"/>
    <mergeCell ref="A136:BL136"/>
    <mergeCell ref="BE127:BI127"/>
    <mergeCell ref="A128:C128"/>
    <mergeCell ref="D128:P128"/>
    <mergeCell ref="Q128:U128"/>
    <mergeCell ref="BN141:BR141"/>
    <mergeCell ref="A144:BL144"/>
    <mergeCell ref="BI142:BM142"/>
    <mergeCell ref="BN142:BR142"/>
    <mergeCell ref="A141:T141"/>
    <mergeCell ref="U141:Y141"/>
    <mergeCell ref="Z141:AD141"/>
    <mergeCell ref="AE141:AI141"/>
    <mergeCell ref="AJ141:AN141"/>
    <mergeCell ref="AO141:AS141"/>
    <mergeCell ref="AO140:AS140"/>
    <mergeCell ref="AT140:AX140"/>
    <mergeCell ref="AY140:BC140"/>
    <mergeCell ref="BD140:BH140"/>
    <mergeCell ref="BI140:BM140"/>
    <mergeCell ref="BN140:BR140"/>
    <mergeCell ref="AT139:AX139"/>
    <mergeCell ref="AY139:BC139"/>
    <mergeCell ref="BD139:BH139"/>
    <mergeCell ref="BI139:BM139"/>
    <mergeCell ref="BN139:BR139"/>
    <mergeCell ref="A140:T140"/>
    <mergeCell ref="U140:Y140"/>
    <mergeCell ref="Z140:AD140"/>
    <mergeCell ref="AE140:AI140"/>
    <mergeCell ref="AJ140:AN140"/>
    <mergeCell ref="A139:T139"/>
    <mergeCell ref="U139:Y139"/>
    <mergeCell ref="Z139:AD139"/>
    <mergeCell ref="AE139:AI139"/>
    <mergeCell ref="AJ139:AN139"/>
    <mergeCell ref="AO139:AS139"/>
    <mergeCell ref="A150:C150"/>
    <mergeCell ref="D150:V150"/>
    <mergeCell ref="W150:Y150"/>
    <mergeCell ref="Z150:AB150"/>
    <mergeCell ref="AC150:AE150"/>
    <mergeCell ref="AF150:AH150"/>
    <mergeCell ref="BJ148:BL149"/>
    <mergeCell ref="W149:Y149"/>
    <mergeCell ref="Z149:AB149"/>
    <mergeCell ref="AC149:AE149"/>
    <mergeCell ref="AF149:AH149"/>
    <mergeCell ref="AI149:AK149"/>
    <mergeCell ref="AL149:AN149"/>
    <mergeCell ref="AO149:AQ149"/>
    <mergeCell ref="AR149:AT149"/>
    <mergeCell ref="BG147:BL147"/>
    <mergeCell ref="W148:AB148"/>
    <mergeCell ref="AC148:AH148"/>
    <mergeCell ref="AI148:AN148"/>
    <mergeCell ref="AO148:AT148"/>
    <mergeCell ref="AU148:AW149"/>
    <mergeCell ref="AX148:AZ149"/>
    <mergeCell ref="BA148:BC149"/>
    <mergeCell ref="BD148:BF149"/>
    <mergeCell ref="BG148:BI149"/>
    <mergeCell ref="A147:C149"/>
    <mergeCell ref="D147:V149"/>
    <mergeCell ref="W147:AH147"/>
    <mergeCell ref="AI147:AT147"/>
    <mergeCell ref="AU147:AZ147"/>
    <mergeCell ref="BA147:BF147"/>
    <mergeCell ref="BA151:BC151"/>
    <mergeCell ref="BD151:BF151"/>
    <mergeCell ref="BG151:BI151"/>
    <mergeCell ref="BJ151:BL151"/>
    <mergeCell ref="A152:C152"/>
    <mergeCell ref="D152:V152"/>
    <mergeCell ref="W152:Y152"/>
    <mergeCell ref="Z152:AB152"/>
    <mergeCell ref="AC152:AE152"/>
    <mergeCell ref="AF152:AH152"/>
    <mergeCell ref="AI151:AK151"/>
    <mergeCell ref="AL151:AN151"/>
    <mergeCell ref="AO151:AQ151"/>
    <mergeCell ref="AR151:AT151"/>
    <mergeCell ref="AU151:AW151"/>
    <mergeCell ref="AX151:AZ151"/>
    <mergeCell ref="BA150:BC150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AP163:AT163"/>
    <mergeCell ref="AU163:AY163"/>
    <mergeCell ref="AZ163:BD163"/>
    <mergeCell ref="BE163:BI163"/>
    <mergeCell ref="BJ163:BN163"/>
    <mergeCell ref="BO163:BS163"/>
    <mergeCell ref="A160:BL160"/>
    <mergeCell ref="A162:F163"/>
    <mergeCell ref="G162:S163"/>
    <mergeCell ref="T162:Z163"/>
    <mergeCell ref="AA162:AO162"/>
    <mergeCell ref="AP162:BD162"/>
    <mergeCell ref="BE162:BS162"/>
    <mergeCell ref="AA163:AE163"/>
    <mergeCell ref="AF163:AJ163"/>
    <mergeCell ref="AK163:AO163"/>
    <mergeCell ref="BA152:BC152"/>
    <mergeCell ref="BD152:BF152"/>
    <mergeCell ref="BG152:BI152"/>
    <mergeCell ref="BJ152:BL152"/>
    <mergeCell ref="A156:BL156"/>
    <mergeCell ref="A158:BL158"/>
    <mergeCell ref="AL153:AN153"/>
    <mergeCell ref="AO153:AQ153"/>
    <mergeCell ref="AR153:AT153"/>
    <mergeCell ref="AU153:AW153"/>
    <mergeCell ref="AI152:AK152"/>
    <mergeCell ref="AL152:AN152"/>
    <mergeCell ref="AO152:AQ152"/>
    <mergeCell ref="AR152:AT152"/>
    <mergeCell ref="AU152:AW152"/>
    <mergeCell ref="AX152:AZ152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169:BL169"/>
    <mergeCell ref="A171:BB171"/>
    <mergeCell ref="A173:F174"/>
    <mergeCell ref="G173:S174"/>
    <mergeCell ref="T173:Z174"/>
    <mergeCell ref="AA173:AO173"/>
    <mergeCell ref="AP173:BD173"/>
    <mergeCell ref="AA174:AE174"/>
    <mergeCell ref="AF174:AJ174"/>
    <mergeCell ref="AK174:AO174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U175:AY175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P174:AT174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179:BL179"/>
    <mergeCell ref="A181:BL181"/>
    <mergeCell ref="A183:M184"/>
    <mergeCell ref="N183:U184"/>
    <mergeCell ref="V183:Y184"/>
    <mergeCell ref="Z183:AG183"/>
    <mergeCell ref="AH183:AO183"/>
    <mergeCell ref="AP183:AW183"/>
    <mergeCell ref="AX183:BE183"/>
    <mergeCell ref="BF183:BM183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Z177:BD177"/>
    <mergeCell ref="BJ185:BM185"/>
    <mergeCell ref="A186:M186"/>
    <mergeCell ref="N186:U186"/>
    <mergeCell ref="V186:Y186"/>
    <mergeCell ref="Z186:AC186"/>
    <mergeCell ref="AD186:AG186"/>
    <mergeCell ref="AH186:AK186"/>
    <mergeCell ref="AL186:AO186"/>
    <mergeCell ref="AP186:AS186"/>
    <mergeCell ref="AT186:AW186"/>
    <mergeCell ref="AL185:AO185"/>
    <mergeCell ref="AP185:AS185"/>
    <mergeCell ref="AT185:AW185"/>
    <mergeCell ref="AX185:BA185"/>
    <mergeCell ref="BB185:BE185"/>
    <mergeCell ref="BF185:BI185"/>
    <mergeCell ref="AX184:BA184"/>
    <mergeCell ref="BB184:BE184"/>
    <mergeCell ref="BF184:BI184"/>
    <mergeCell ref="BJ184:BM184"/>
    <mergeCell ref="A185:M185"/>
    <mergeCell ref="N185:U185"/>
    <mergeCell ref="V185:Y185"/>
    <mergeCell ref="Z185:AC185"/>
    <mergeCell ref="AD185:AG185"/>
    <mergeCell ref="AH185:AK185"/>
    <mergeCell ref="Z184:AC184"/>
    <mergeCell ref="AD184:AG184"/>
    <mergeCell ref="AH184:AK184"/>
    <mergeCell ref="AL184:AO184"/>
    <mergeCell ref="AP184:AS184"/>
    <mergeCell ref="AT184:AW184"/>
    <mergeCell ref="BJ187:BM187"/>
    <mergeCell ref="A190:BL190"/>
    <mergeCell ref="A191:BL191"/>
    <mergeCell ref="A193:BL193"/>
    <mergeCell ref="A195:BL195"/>
    <mergeCell ref="A196:BL196"/>
    <mergeCell ref="AL187:AO187"/>
    <mergeCell ref="AP187:AS187"/>
    <mergeCell ref="AT187:AW187"/>
    <mergeCell ref="AX187:BA187"/>
    <mergeCell ref="BB187:BE187"/>
    <mergeCell ref="BF187:BI187"/>
    <mergeCell ref="AX186:BA186"/>
    <mergeCell ref="BB186:BE186"/>
    <mergeCell ref="BF186:BI186"/>
    <mergeCell ref="BJ186:BM186"/>
    <mergeCell ref="A187:M187"/>
    <mergeCell ref="N187:U187"/>
    <mergeCell ref="V187:Y187"/>
    <mergeCell ref="Z187:AC187"/>
    <mergeCell ref="AD187:AG187"/>
    <mergeCell ref="AH187:AK187"/>
    <mergeCell ref="Z201:AD201"/>
    <mergeCell ref="AE201:AJ201"/>
    <mergeCell ref="AQ198:AV199"/>
    <mergeCell ref="AW198:BF198"/>
    <mergeCell ref="BG198:BL199"/>
    <mergeCell ref="AW199:BA199"/>
    <mergeCell ref="BB199:BF199"/>
    <mergeCell ref="A200:F200"/>
    <mergeCell ref="G200:S200"/>
    <mergeCell ref="T200:Y200"/>
    <mergeCell ref="Z200:AD200"/>
    <mergeCell ref="AE200:AJ200"/>
    <mergeCell ref="A198:F199"/>
    <mergeCell ref="G198:S199"/>
    <mergeCell ref="T198:Y199"/>
    <mergeCell ref="Z198:AD199"/>
    <mergeCell ref="AE198:AJ199"/>
    <mergeCell ref="AK198:AP199"/>
    <mergeCell ref="A206:BL206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K202:AP202"/>
    <mergeCell ref="AQ202:AV202"/>
    <mergeCell ref="AW202:BA202"/>
    <mergeCell ref="BB202:BF202"/>
    <mergeCell ref="BG202:BL202"/>
    <mergeCell ref="A205:BL205"/>
    <mergeCell ref="AW203:BA203"/>
    <mergeCell ref="BB203:BF203"/>
    <mergeCell ref="BG203:BL203"/>
    <mergeCell ref="A202:F202"/>
    <mergeCell ref="G202:S202"/>
    <mergeCell ref="T202:Y202"/>
    <mergeCell ref="Z202:AD202"/>
    <mergeCell ref="AE202:AJ202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T208:AW209"/>
    <mergeCell ref="AX208:BG208"/>
    <mergeCell ref="BH208:BL209"/>
    <mergeCell ref="Z209:AD209"/>
    <mergeCell ref="AE209:AI209"/>
    <mergeCell ref="AX209:BB209"/>
    <mergeCell ref="BC209:BG209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B234:AT234"/>
    <mergeCell ref="AU234:BF234"/>
    <mergeCell ref="A31:D31"/>
    <mergeCell ref="E31:W31"/>
    <mergeCell ref="X31:AB31"/>
    <mergeCell ref="AC31:AG31"/>
    <mergeCell ref="AH31:AJ31"/>
    <mergeCell ref="A228:BL228"/>
    <mergeCell ref="A229:BL229"/>
    <mergeCell ref="A231:AA231"/>
    <mergeCell ref="AB231:AT231"/>
    <mergeCell ref="AU231:BF231"/>
    <mergeCell ref="AB232:AT232"/>
    <mergeCell ref="AU232:BF232"/>
    <mergeCell ref="AW222:BD222"/>
    <mergeCell ref="BE222:BL222"/>
    <mergeCell ref="A225:BL225"/>
    <mergeCell ref="A226:BL226"/>
    <mergeCell ref="A227:BL227"/>
    <mergeCell ref="AQ221:AV221"/>
    <mergeCell ref="AW221:BD221"/>
    <mergeCell ref="BE221:BL221"/>
    <mergeCell ref="A222:F222"/>
    <mergeCell ref="G222:S222"/>
    <mergeCell ref="T222:Y222"/>
    <mergeCell ref="Z222:AD222"/>
    <mergeCell ref="AE222:AJ222"/>
    <mergeCell ref="AK222:AP222"/>
    <mergeCell ref="AQ222:AV222"/>
    <mergeCell ref="A221:F221"/>
    <mergeCell ref="G221:S221"/>
    <mergeCell ref="T221:Y221"/>
    <mergeCell ref="BM31:BQ31"/>
    <mergeCell ref="BR31:BT31"/>
    <mergeCell ref="BU31:BY31"/>
    <mergeCell ref="A32:D32"/>
    <mergeCell ref="E32:W32"/>
    <mergeCell ref="X32:AB32"/>
    <mergeCell ref="AC32:AG32"/>
    <mergeCell ref="AH32:AJ32"/>
    <mergeCell ref="AK32:AO32"/>
    <mergeCell ref="AP32:AT32"/>
    <mergeCell ref="AK31:AO31"/>
    <mergeCell ref="AP31:AT31"/>
    <mergeCell ref="AU31:AY31"/>
    <mergeCell ref="AZ31:BB31"/>
    <mergeCell ref="BC31:BG31"/>
    <mergeCell ref="BH31:BL31"/>
    <mergeCell ref="A233:AA233"/>
    <mergeCell ref="AB233:AT233"/>
    <mergeCell ref="AU233:BF233"/>
    <mergeCell ref="Z221:AD221"/>
    <mergeCell ref="AE221:AJ221"/>
    <mergeCell ref="AK221:AP221"/>
    <mergeCell ref="BE218:BL219"/>
    <mergeCell ref="A220:F220"/>
    <mergeCell ref="G220:S220"/>
    <mergeCell ref="T220:Y220"/>
    <mergeCell ref="Z220:AD220"/>
    <mergeCell ref="AE220:AJ220"/>
    <mergeCell ref="AK220:AP220"/>
    <mergeCell ref="AQ220:AV220"/>
    <mergeCell ref="AW220:BD220"/>
    <mergeCell ref="BE220:BL220"/>
    <mergeCell ref="A43:D43"/>
    <mergeCell ref="E43:W43"/>
    <mergeCell ref="X43:AB43"/>
    <mergeCell ref="AC43:AG43"/>
    <mergeCell ref="AH43:AJ43"/>
    <mergeCell ref="AK43:AO43"/>
    <mergeCell ref="AP43:AT43"/>
    <mergeCell ref="BC33:BG33"/>
    <mergeCell ref="BH33:BL33"/>
    <mergeCell ref="BM33:BQ33"/>
    <mergeCell ref="BR33:BT33"/>
    <mergeCell ref="BU33:BY33"/>
    <mergeCell ref="BU32:BY32"/>
    <mergeCell ref="A33:D33"/>
    <mergeCell ref="E33:W33"/>
    <mergeCell ref="X33:AB33"/>
    <mergeCell ref="AC33:AG33"/>
    <mergeCell ref="AH33:AJ33"/>
    <mergeCell ref="AK33:AO33"/>
    <mergeCell ref="AP33:AT33"/>
    <mergeCell ref="AU33:AY33"/>
    <mergeCell ref="AZ33:BB33"/>
    <mergeCell ref="AU32:AY32"/>
    <mergeCell ref="AZ32:BB32"/>
    <mergeCell ref="BC32:BG32"/>
    <mergeCell ref="BH32:BL32"/>
    <mergeCell ref="BM32:BQ32"/>
    <mergeCell ref="BR32:BT32"/>
    <mergeCell ref="AK42:AO42"/>
    <mergeCell ref="AP42:AT42"/>
    <mergeCell ref="AU42:AY42"/>
    <mergeCell ref="AZ42:BB42"/>
    <mergeCell ref="AU45:AY45"/>
    <mergeCell ref="AZ45:BB45"/>
    <mergeCell ref="BC45:BG45"/>
    <mergeCell ref="AU44:AY44"/>
    <mergeCell ref="AZ44:BB44"/>
    <mergeCell ref="BC44:BG44"/>
    <mergeCell ref="A45:D45"/>
    <mergeCell ref="E45:W45"/>
    <mergeCell ref="X45:AB45"/>
    <mergeCell ref="AC45:AG45"/>
    <mergeCell ref="AH45:AJ45"/>
    <mergeCell ref="AK45:AO45"/>
    <mergeCell ref="AP45:AT45"/>
    <mergeCell ref="E44:W44"/>
    <mergeCell ref="X44:AB44"/>
    <mergeCell ref="AC44:AG44"/>
    <mergeCell ref="AH44:AJ44"/>
    <mergeCell ref="AK44:AO44"/>
    <mergeCell ref="AP44:AT44"/>
    <mergeCell ref="A73:D73"/>
    <mergeCell ref="E73:W73"/>
    <mergeCell ref="X73:AB73"/>
    <mergeCell ref="AC73:AG73"/>
    <mergeCell ref="AH73:AJ73"/>
    <mergeCell ref="AK73:AO73"/>
    <mergeCell ref="AP73:AT73"/>
    <mergeCell ref="BU56:BY56"/>
    <mergeCell ref="AU56:AY56"/>
    <mergeCell ref="AZ56:BB56"/>
    <mergeCell ref="BC56:BG56"/>
    <mergeCell ref="BH56:BL56"/>
    <mergeCell ref="BM56:BQ56"/>
    <mergeCell ref="BR56:BT56"/>
    <mergeCell ref="A56:D56"/>
    <mergeCell ref="E56:W56"/>
    <mergeCell ref="X56:AB56"/>
    <mergeCell ref="AC56:AG56"/>
    <mergeCell ref="AH56:AJ56"/>
    <mergeCell ref="AK56:AO56"/>
    <mergeCell ref="AP56:AT56"/>
    <mergeCell ref="AP72:AT72"/>
    <mergeCell ref="AU72:AY72"/>
    <mergeCell ref="AZ72:BB72"/>
    <mergeCell ref="BC72:BG72"/>
    <mergeCell ref="AH69:AJ69"/>
    <mergeCell ref="AK69:AO69"/>
    <mergeCell ref="AP69:AT69"/>
    <mergeCell ref="AU69:AY69"/>
    <mergeCell ref="AZ69:BB69"/>
    <mergeCell ref="BC69:BG69"/>
    <mergeCell ref="BR64:BT64"/>
    <mergeCell ref="AY101:BC101"/>
    <mergeCell ref="A101:C101"/>
    <mergeCell ref="D101:S101"/>
    <mergeCell ref="T101:X101"/>
    <mergeCell ref="Y101:AC101"/>
    <mergeCell ref="AD101:AF101"/>
    <mergeCell ref="BQ92:BU92"/>
    <mergeCell ref="AQ92:AU92"/>
    <mergeCell ref="AV92:AX92"/>
    <mergeCell ref="AY92:BC92"/>
    <mergeCell ref="BD92:BH92"/>
    <mergeCell ref="BI92:BM92"/>
    <mergeCell ref="BN92:BP92"/>
    <mergeCell ref="A92:C92"/>
    <mergeCell ref="D92:S92"/>
    <mergeCell ref="T92:X92"/>
    <mergeCell ref="Y92:AC92"/>
    <mergeCell ref="AD92:AF92"/>
    <mergeCell ref="AG92:AK92"/>
    <mergeCell ref="AL92:AP92"/>
    <mergeCell ref="AL99:AP99"/>
    <mergeCell ref="AQ99:AU99"/>
    <mergeCell ref="AV99:AX99"/>
    <mergeCell ref="AY99:BC99"/>
    <mergeCell ref="AL98:AP98"/>
    <mergeCell ref="AQ98:AU98"/>
    <mergeCell ref="AV98:AX98"/>
    <mergeCell ref="AY98:BC98"/>
    <mergeCell ref="A99:C99"/>
    <mergeCell ref="D99:S99"/>
    <mergeCell ref="T99:X99"/>
    <mergeCell ref="Y99:AC99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P125:AT125"/>
    <mergeCell ref="AU125:AY125"/>
    <mergeCell ref="AZ125:BD125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V128:AE128"/>
    <mergeCell ref="AF128:AJ128"/>
    <mergeCell ref="AK128:AO128"/>
    <mergeCell ref="AP128:AT128"/>
    <mergeCell ref="AU128:AY128"/>
    <mergeCell ref="AZ128:BD128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142:T142"/>
    <mergeCell ref="U142:Y142"/>
    <mergeCell ref="Z142:AD142"/>
    <mergeCell ref="AE142:AI142"/>
    <mergeCell ref="AJ142:AN142"/>
    <mergeCell ref="AO142:AS142"/>
    <mergeCell ref="AT142:AX142"/>
    <mergeCell ref="AY142:BC142"/>
    <mergeCell ref="BD142:BH142"/>
    <mergeCell ref="BE133:BI133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T141:AX141"/>
    <mergeCell ref="AY141:BC141"/>
    <mergeCell ref="BD141:BH141"/>
    <mergeCell ref="BI141:BM141"/>
    <mergeCell ref="AO138:AS138"/>
    <mergeCell ref="AT138:AX138"/>
    <mergeCell ref="AY138:BC138"/>
    <mergeCell ref="BD138:BH138"/>
    <mergeCell ref="BI138:BM138"/>
    <mergeCell ref="A203:F203"/>
    <mergeCell ref="G203:S203"/>
    <mergeCell ref="T203:Y203"/>
    <mergeCell ref="Z203:AD203"/>
    <mergeCell ref="AE203:AJ203"/>
    <mergeCell ref="AK203:AP203"/>
    <mergeCell ref="AQ203:AV203"/>
    <mergeCell ref="AX153:AZ153"/>
    <mergeCell ref="BA153:BC153"/>
    <mergeCell ref="BD153:BF153"/>
    <mergeCell ref="BG153:BI153"/>
    <mergeCell ref="BJ153:BL153"/>
    <mergeCell ref="A153:C153"/>
    <mergeCell ref="D153:V153"/>
    <mergeCell ref="W153:Y153"/>
    <mergeCell ref="Z153:AB153"/>
    <mergeCell ref="AC153:AE153"/>
    <mergeCell ref="AF153:AH153"/>
    <mergeCell ref="AI153:AK153"/>
    <mergeCell ref="AK201:AP201"/>
    <mergeCell ref="AQ201:AV201"/>
    <mergeCell ref="AW201:BA201"/>
    <mergeCell ref="BB201:BF201"/>
    <mergeCell ref="BG201:BL201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A223:F223"/>
    <mergeCell ref="G223:S223"/>
    <mergeCell ref="T223:Y223"/>
    <mergeCell ref="Z223:AD223"/>
    <mergeCell ref="AE223:AJ223"/>
    <mergeCell ref="AK223:AP223"/>
    <mergeCell ref="AQ223:AV223"/>
    <mergeCell ref="AW223:BD223"/>
    <mergeCell ref="BE223:BL22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3:AN213"/>
    <mergeCell ref="A216:BL216"/>
    <mergeCell ref="A217:BL217"/>
    <mergeCell ref="A218:F219"/>
    <mergeCell ref="G218:S219"/>
    <mergeCell ref="T218:Y219"/>
    <mergeCell ref="Z218:AD219"/>
    <mergeCell ref="AE218:AJ219"/>
    <mergeCell ref="AK218:AP219"/>
    <mergeCell ref="AQ218:AV219"/>
    <mergeCell ref="AW218:BD219"/>
  </mergeCells>
  <conditionalFormatting sqref="A91:A92 A100:A101 A152:A153">
    <cfRule type="cellIs" dxfId="2" priority="3" stopIfTrue="1" operator="equal">
      <formula>A90</formula>
    </cfRule>
  </conditionalFormatting>
  <conditionalFormatting sqref="A111:C118 A126:C133">
    <cfRule type="cellIs" dxfId="1" priority="1" stopIfTrue="1" operator="equal">
      <formula>A110</formula>
    </cfRule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63" fitToHeight="500" orientation="landscape" r:id="rId1"/>
  <headerFooter alignWithMargins="0"/>
  <rowBreaks count="3" manualBreakCount="3">
    <brk id="46" max="76" man="1"/>
    <brk id="92" max="76" man="1"/>
    <brk id="134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КПК0117130</vt:lpstr>
      <vt:lpstr>'Додаток2 КПК0117130'!Область_печати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2018-12-19T14:01:12Z</cp:lastPrinted>
  <dcterms:created xsi:type="dcterms:W3CDTF">2016-07-02T12:27:50Z</dcterms:created>
  <dcterms:modified xsi:type="dcterms:W3CDTF">2019-07-09T13:24:16Z</dcterms:modified>
</cp:coreProperties>
</file>