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19320" windowHeight="14385" tabRatio="522"/>
  </bookViews>
  <sheets>
    <sheet name="Додаток2 КПК0112152" sheetId="6" r:id="rId1"/>
  </sheets>
  <definedNames>
    <definedName name="_xlnm.Print_Area" localSheetId="0">'Додаток2 КПК0112152'!$A$1:$BY$243</definedName>
  </definedNames>
  <calcPr calcId="124519"/>
</workbook>
</file>

<file path=xl/calcChain.xml><?xml version="1.0" encoding="utf-8"?>
<calcChain xmlns="http://schemas.openxmlformats.org/spreadsheetml/2006/main">
  <c r="BH221" i="6"/>
  <c r="AT221"/>
  <c r="AJ221"/>
  <c r="BH220"/>
  <c r="AT220"/>
  <c r="AJ220"/>
  <c r="BH219"/>
  <c r="AT219"/>
  <c r="AJ219"/>
  <c r="BG210"/>
  <c r="AQ210"/>
  <c r="BG209"/>
  <c r="AQ209"/>
  <c r="AZ186"/>
  <c r="AK186"/>
  <c r="AZ185"/>
  <c r="AK185"/>
  <c r="BO174"/>
  <c r="AZ174"/>
  <c r="AK174"/>
  <c r="BO173"/>
  <c r="AZ173"/>
  <c r="AK173"/>
  <c r="BE137"/>
  <c r="AP137"/>
  <c r="BE136"/>
  <c r="AP136"/>
  <c r="BE135"/>
  <c r="AP135"/>
  <c r="BE134"/>
  <c r="AP134"/>
  <c r="BE133"/>
  <c r="AP133"/>
  <c r="BE132"/>
  <c r="AP132"/>
  <c r="BE131"/>
  <c r="AP131"/>
  <c r="BE130"/>
  <c r="AP130"/>
  <c r="BE129"/>
  <c r="AP129"/>
  <c r="BE128"/>
  <c r="AP128"/>
  <c r="BT120"/>
  <c r="BE120"/>
  <c r="AP120"/>
  <c r="BT119"/>
  <c r="BE119"/>
  <c r="AP119"/>
  <c r="BT118"/>
  <c r="BE118"/>
  <c r="AP118"/>
  <c r="BT117"/>
  <c r="BE117"/>
  <c r="AP117"/>
  <c r="BT116"/>
  <c r="BE116"/>
  <c r="AP116"/>
  <c r="BT115"/>
  <c r="BE115"/>
  <c r="AP115"/>
  <c r="BT114"/>
  <c r="BE114"/>
  <c r="AP114"/>
  <c r="BT113"/>
  <c r="BE113"/>
  <c r="AP113"/>
  <c r="BT112"/>
  <c r="BE112"/>
  <c r="AP112"/>
  <c r="BT111"/>
  <c r="BE111"/>
  <c r="AP111"/>
  <c r="AY102"/>
  <c r="AG102"/>
  <c r="AY101"/>
  <c r="AG101"/>
  <c r="BQ93"/>
  <c r="AY93"/>
  <c r="AG93"/>
  <c r="BQ92"/>
  <c r="AY92"/>
  <c r="AG92"/>
  <c r="BC81"/>
  <c r="AK81"/>
  <c r="BC72"/>
  <c r="AK72"/>
  <c r="BC71"/>
  <c r="AK71"/>
  <c r="BC70"/>
  <c r="AK70"/>
  <c r="BU61"/>
  <c r="BC61"/>
  <c r="AK61"/>
  <c r="BU52"/>
  <c r="BC52"/>
  <c r="AK52"/>
  <c r="BU51"/>
  <c r="BC51"/>
  <c r="AK51"/>
  <c r="BU50"/>
  <c r="BC50"/>
  <c r="AK50"/>
  <c r="BC41"/>
  <c r="AK41"/>
  <c r="BC40"/>
  <c r="AK40"/>
  <c r="BU31"/>
  <c r="BC31"/>
  <c r="AK31"/>
  <c r="BU30"/>
  <c r="BC30"/>
  <c r="AK30"/>
</calcChain>
</file>

<file path=xl/sharedStrings.xml><?xml version="1.0" encoding="utf-8"?>
<sst xmlns="http://schemas.openxmlformats.org/spreadsheetml/2006/main" count="691" uniqueCount="247">
  <si>
    <t xml:space="preserve"> ______________________________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</si>
  <si>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</si>
  <si>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</si>
  <si>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</si>
  <si>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</si>
  <si>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</si>
  <si>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</si>
  <si>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</si>
  <si>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</si>
  <si>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</si>
  <si>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</si>
  <si>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</si>
  <si>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</si>
  <si>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</si>
  <si>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</si>
  <si>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</si>
  <si>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</si>
  <si>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</si>
  <si>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</si>
  <si>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</si>
  <si>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</si>
  <si>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</si>
  <si>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</si>
  <si>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</si>
  <si>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</si>
  <si>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</si>
  <si>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</si>
  <si>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</si>
  <si>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</si>
  <si>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</si>
  <si>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</si>
  <si>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</si>
  <si>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</si>
  <si>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</si>
  <si>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</si>
  <si>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</si>
  <si>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</si>
  <si>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</si>
  <si>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</si>
  <si>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</si>
  <si>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</si>
  <si>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</si>
  <si>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</si>
  <si>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</si>
  <si>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</si>
  <si>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</si>
  <si>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</si>
  <si>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</si>
  <si>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</si>
  <si>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</si>
  <si>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</si>
  <si>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</si>
  <si>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</si>
  <si>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</si>
  <si>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</si>
  <si>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</si>
  <si>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</si>
  <si>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</si>
  <si>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</si>
  <si>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</si>
  <si>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</si>
  <si>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</si>
  <si>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</si>
  <si>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</si>
  <si>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</si>
  <si>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</si>
  <si>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</si>
  <si>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</si>
  <si>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</si>
  <si>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</si>
  <si>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</si>
  <si>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</si>
  <si>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</si>
  <si>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</si>
  <si>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</si>
  <si>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</si>
  <si>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</si>
  <si>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</si>
  <si>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</si>
  <si>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</si>
  <si>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</si>
  <si>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</si>
  <si>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</si>
  <si>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</si>
  <si>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</si>
  <si>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</si>
  <si>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</si>
  <si>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</si>
  <si>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</si>
  <si>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</si>
  <si>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</si>
  <si>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</si>
  <si>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</si>
  <si>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</si>
  <si>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</si>
  <si>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</si>
  <si>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</si>
  <si>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</si>
  <si>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</si>
  <si>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formula=IF(ISNUMBER(RC[-13]),RC[-13],0)+IF(ISNUMBER(RC[-8]),RC[-8],0)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</si>
  <si>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</si>
  <si>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</si>
  <si>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</si>
  <si>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</si>
  <si>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</si>
  <si>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</si>
  <si>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</si>
  <si>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</si>
  <si>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</si>
  <si>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</si>
  <si>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</si>
  <si>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</si>
  <si>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</si>
  <si>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</si>
  <si>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</si>
  <si>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</si>
  <si>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(код Типової відомчої класифікації видатків та кредитування місцевих бюджетів)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</si>
  <si>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</si>
  <si>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(код Програмної класифікації видатків та кредитування місцевих бюджетів)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</si>
  <si>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</si>
  <si>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</si>
  <si>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</si>
  <si>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</si>
  <si>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</si>
  <si>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</si>
  <si>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</si>
  <si>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</si>
  <si>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</si>
  <si>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</si>
  <si>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</si>
  <si>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</si>
  <si>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</si>
  <si>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</si>
  <si>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</si>
  <si>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</si>
  <si>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</si>
  <si>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</si>
  <si>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</si>
  <si>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</si>
  <si>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</si>
  <si>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</si>
  <si>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</si>
  <si>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</si>
  <si>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</si>
  <si>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</si>
  <si>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</si>
  <si>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</si>
  <si>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</si>
  <si>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</si>
  <si>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</si>
  <si>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 xml:space="preserve"> (прізвище та ініціали)</t>
  </si>
  <si>
    <t>УСЬОГО</t>
  </si>
  <si>
    <t>(найменування бюджетної програми згідно з Типовою програмною класифікацією видатків та кредитування місцевих бюджетів)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</si>
  <si>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</si>
  <si>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</si>
  <si>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</si>
  <si>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</si>
  <si>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</si>
  <si>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</si>
  <si>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</si>
  <si>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    (найменування головного розпорядника коштів місцевого  бюджету)                                   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</si>
  <si>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</si>
  <si>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</si>
  <si>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Надходження із загального фонду бюджету</t>
  </si>
  <si>
    <t>X</t>
  </si>
  <si>
    <t>Окремі заходи по реалізації державних (регіональних) програм, не віднесені до заходів розвитку</t>
  </si>
  <si>
    <t>Інші виплати населенню</t>
  </si>
  <si>
    <t>Забезпечення заходів з профілактики  рідкісних (орфанних) захворювань та організації надання громадянам , які страждають на такі захворювання, відповідної медичної допомоги</t>
  </si>
  <si>
    <t>Затрат</t>
  </si>
  <si>
    <t>кількість штатних посад медичної допомоги громадянам, які страждають на орфанні захворювання</t>
  </si>
  <si>
    <t>од.</t>
  </si>
  <si>
    <t>штатний розпис</t>
  </si>
  <si>
    <t>в т.ч.лікарів, які надають первинну допомогу</t>
  </si>
  <si>
    <t>витрати на забезпечення заходів для організації медичної допомоги громадянам, які страждають на орфанні захворювання</t>
  </si>
  <si>
    <t>грн.</t>
  </si>
  <si>
    <t>кошторис</t>
  </si>
  <si>
    <t>Продукту</t>
  </si>
  <si>
    <t>кількість громадян, які мають право на отримання медичної допомоги</t>
  </si>
  <si>
    <t>осіб</t>
  </si>
  <si>
    <t>дані відділу статистики</t>
  </si>
  <si>
    <t>Ефективності</t>
  </si>
  <si>
    <t>кількість громадян, які страждають на орфанні захворювання, що отримали медичну допомогу</t>
  </si>
  <si>
    <t>аналіз діяльності ЛПЗ</t>
  </si>
  <si>
    <t>Якості</t>
  </si>
  <si>
    <t>забезпечення повноти надання медичної допомоги громадянам, які страждають на орфанні захворювання</t>
  </si>
  <si>
    <t>відс.</t>
  </si>
  <si>
    <t>розрахунок</t>
  </si>
  <si>
    <t>у тому числі оплата праці штатних одиниць за загальним фондом, що враховані також у спеціальному фонді</t>
  </si>
  <si>
    <t>527 - Робітники</t>
  </si>
  <si>
    <t>559 - Спеціалісти</t>
  </si>
  <si>
    <t>560 - Лікарі</t>
  </si>
  <si>
    <t>561 - Середній медичний персонал</t>
  </si>
  <si>
    <t>562 - Молодший медичний персонал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</si>
  <si>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</si>
  <si>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</si>
  <si>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забезпечення громадян Олевської ОТГ життєво-необхідними медичнмими препаратами та виробами медичного призначення на 2017-2019 роки</t>
  </si>
  <si>
    <t>рішення міської ради від 12.09.2017р № 248</t>
  </si>
  <si>
    <t>Профілактика та лікування рідкісних (орфанних) захворювань</t>
  </si>
  <si>
    <t>Забезпечення заходів з профілактики рідкісних (орфанних) захворювань та організації надання громадянам, які страждають на такі захворювання, відповідної медичної допомоги</t>
  </si>
  <si>
    <t>(0)(1)</t>
  </si>
  <si>
    <t>1.   Міська рада м.Олевськ</t>
  </si>
  <si>
    <t>Дорош В.В.</t>
  </si>
  <si>
    <t>(грн)</t>
  </si>
  <si>
    <t>2017 рік (звіт)</t>
  </si>
  <si>
    <t>1) кредиторська заборгованість місцевого бюджету у 2017 році:</t>
  </si>
  <si>
    <t>Дебіторська заборгованість на 01.01.2017</t>
  </si>
  <si>
    <t>2018 рік (затверджено)</t>
  </si>
  <si>
    <t>2018 рік (план)</t>
  </si>
  <si>
    <t>2018 рік</t>
  </si>
  <si>
    <t>3) дебіторська заборгованість у 2017 - 2018 роках:</t>
  </si>
  <si>
    <t>Дебіторська заборгованість на 01.01.2018</t>
  </si>
  <si>
    <t>внаслідок використання коштів спеціального фонду бюджету у 2017 році, та очікувані результати у 2018 році.</t>
  </si>
  <si>
    <t>1) надходження для виконання бюджетної програми у 2017 - 2019 роках:</t>
  </si>
  <si>
    <t>2019 рік (проект)</t>
  </si>
  <si>
    <t>1) видатки за кодами Економічної класифікації видатків бюджету у 2017 - 2019 роках:</t>
  </si>
  <si>
    <t>2) надання кредитів за кодами Класифікації кредитування бюджету у 2017 - 2019 роках:</t>
  </si>
  <si>
    <t>1) витрати за напрямами використання бюджетних коштів у 2017 - 2019 роках:</t>
  </si>
  <si>
    <t>1) результативні показники бюджетної програми у 2017 - 2019 роках:</t>
  </si>
  <si>
    <t>2019 рік</t>
  </si>
  <si>
    <t>1) місцеві/регіональні програми, які виконуються в межах бюджетної програми у 2017 - 2019 роках:</t>
  </si>
  <si>
    <t>14. Бюджетні зобов’язання у 2017 - 2019 роках:</t>
  </si>
  <si>
    <t xml:space="preserve">2) кредиторська заборгованість місцевого бюджету у 2018 - 2019 роках: </t>
  </si>
  <si>
    <t>Очікувана дебіторська заборгованость  на 01.01.2019</t>
  </si>
  <si>
    <t>4) аналіз управління бюджетними зобов'язаннями та пропозиції щодо упорядкування бюджетних зобов'язань у 2019 році.</t>
  </si>
  <si>
    <t>2020 рік (прогноз)</t>
  </si>
  <si>
    <t>2020 рік</t>
  </si>
  <si>
    <t>БЮДЖЕТНИЙ ЗАПИТ на 2017-2021 РОКИ індивідуальний (Форма 2019-2)</t>
  </si>
  <si>
    <t>4. Мета та завдання бюджетної програми на 2017 - 2021 роки</t>
  </si>
  <si>
    <t>2) надходження для виконання бюджетної програми  у 2020 - 2021 роках:</t>
  </si>
  <si>
    <t>2021 рік (прогноз)</t>
  </si>
  <si>
    <t>3) видатки за кодами Економічної класифікації видатків бюджету у 2020 - 2021 роках:</t>
  </si>
  <si>
    <t>4) надання кредитів за кодами Класифікації кредитування бюджету у 2020 - 2021 роках:</t>
  </si>
  <si>
    <t>2) витрати за напрямами використання бюджетних коштів у 2020 - 2021 роках:</t>
  </si>
  <si>
    <t>2) результативні показники бюджетної програми у 2020 - 2021 роках:</t>
  </si>
  <si>
    <t xml:space="preserve">2021 рік </t>
  </si>
  <si>
    <t>2) місцеві/регіональні програми, які виконуються в межах бюджетної програми у 2020 - 2021 роках:</t>
  </si>
  <si>
    <t>12. Об’єкти, які виконуються в межах бюджетної програми за рахунок коштів бюджету розвитку у 2017 - 2021 роках:</t>
  </si>
  <si>
    <t>13. Аналіз результатів, досягнутих внаслідок використання коштів загального фонду бюджету у 2017 році, очікувані результати у 
2018 році, обґрунтування необхідності передбачення витрат кредитів на 2019 - 2021 роки</t>
  </si>
  <si>
    <t xml:space="preserve"> 15. Підстави та обґрунтування видатків спеціального фонду на 2019 рік та на 2020 - 2021 роки за рахунок надходжень до спеціального фонду, аналіз результатів, досягнутих </t>
  </si>
  <si>
    <t>(0)(1)(1)(2)(1)(5)(2)</t>
  </si>
  <si>
    <t>3.  Інші програми та заходи у сфері охорони здоров`я</t>
  </si>
  <si>
    <t>2.  Міська рада м.Олевськ</t>
  </si>
  <si>
    <t>(0)(1)(1)</t>
  </si>
  <si>
    <t>Міський голова</t>
  </si>
  <si>
    <t>Омельчук О.В.</t>
  </si>
  <si>
    <t>Начальник відділу  бухгалтерського обліку та звітності (головний бухгалтер)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</si>
  <si>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2019 рік", Наказ Міністерства фінансів України від 26.08.2014 року № 836, основи законодавства про охорону здоров*я.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</si>
</sst>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 CYR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9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/>
    </xf>
    <xf numFmtId="0" fontId="9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right" vertical="center" wrapText="1"/>
    </xf>
    <xf numFmtId="3" fontId="0" fillId="0" borderId="1" xfId="0" applyNumberFormat="1" applyFont="1" applyBorder="1" applyAlignment="1">
      <alignment horizontal="right" vertical="center" wrapText="1"/>
    </xf>
    <xf numFmtId="3" fontId="0" fillId="0" borderId="2" xfId="0" applyNumberFormat="1" applyFont="1" applyBorder="1" applyAlignment="1">
      <alignment horizontal="right" vertical="center" wrapText="1"/>
    </xf>
    <xf numFmtId="3" fontId="0" fillId="0" borderId="3" xfId="0" applyNumberFormat="1" applyFont="1" applyBorder="1" applyAlignment="1">
      <alignment horizontal="right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0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243"/>
  <sheetViews>
    <sheetView tabSelected="1" view="pageBreakPreview" topLeftCell="A4" zoomScale="60" workbookViewId="0">
      <selection activeCell="A22" sqref="A22:BL22"/>
    </sheetView>
  </sheetViews>
  <sheetFormatPr defaultRowHeight="12.75"/>
  <cols>
    <col min="1" max="78" width="2.85546875" customWidth="1"/>
    <col min="79" max="79" width="4" hidden="1" customWidth="1"/>
  </cols>
  <sheetData>
    <row r="1" spans="1:64" ht="54" customHeight="1">
      <c r="A1" s="6" t="s">
        <v>117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</row>
    <row r="2" spans="1:64" ht="7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</row>
    <row r="4" spans="1:64" ht="14.25" customHeight="1">
      <c r="A4" s="8" t="s">
        <v>226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</row>
    <row r="7" spans="1:64" ht="14.25" customHeight="1">
      <c r="A7" s="9" t="s">
        <v>200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8" t="s">
        <v>199</v>
      </c>
      <c r="AF7" s="8"/>
      <c r="AG7" s="8"/>
      <c r="AH7" s="8"/>
      <c r="AI7" s="8"/>
      <c r="AJ7" s="8"/>
    </row>
    <row r="8" spans="1:64" ht="15" customHeight="1">
      <c r="A8" s="10" t="s">
        <v>160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1" t="s">
        <v>116</v>
      </c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4"/>
    </row>
    <row r="9" spans="1:64" ht="15" customHeight="1">
      <c r="A9" s="9" t="s">
        <v>241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8" t="s">
        <v>242</v>
      </c>
      <c r="AF9" s="8"/>
      <c r="AG9" s="8"/>
      <c r="AH9" s="8"/>
      <c r="AI9" s="8"/>
      <c r="AJ9" s="8"/>
      <c r="AK9" s="8"/>
      <c r="AL9" s="8"/>
    </row>
    <row r="10" spans="1:64" ht="15" customHeight="1">
      <c r="A10" s="20" t="s">
        <v>161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11" t="s">
        <v>116</v>
      </c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</row>
    <row r="12" spans="1:64" ht="33.75" customHeight="1">
      <c r="A12" s="9" t="s">
        <v>240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17" t="s">
        <v>239</v>
      </c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</row>
    <row r="13" spans="1:64" ht="21.75" customHeight="1">
      <c r="A13" s="11" t="s">
        <v>152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 t="s">
        <v>118</v>
      </c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</row>
    <row r="15" spans="1:64" ht="14.25" customHeight="1">
      <c r="A15" s="17" t="s">
        <v>227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</row>
    <row r="16" spans="1:64" ht="14.25" customHeight="1">
      <c r="A16" s="17" t="s">
        <v>153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</row>
    <row r="17" spans="1:79" ht="15" customHeight="1">
      <c r="A17" s="16" t="s">
        <v>197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</row>
    <row r="18" spans="1:79" ht="15" customHeight="1">
      <c r="A18" s="19" t="s">
        <v>154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</row>
    <row r="19" spans="1:79" ht="15" customHeight="1">
      <c r="A19" s="16" t="s">
        <v>198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</row>
    <row r="20" spans="1:79" ht="14.25" customHeight="1">
      <c r="A20" s="17" t="s">
        <v>155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</row>
    <row r="21" spans="1:79" ht="45" customHeight="1">
      <c r="A21" s="16" t="s">
        <v>246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</row>
    <row r="22" spans="1:79" ht="14.25" customHeight="1">
      <c r="A22" s="17" t="s">
        <v>156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</row>
    <row r="23" spans="1:79" ht="14.25" customHeight="1">
      <c r="A23" s="18" t="s">
        <v>212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4" spans="1:79" ht="15" customHeight="1">
      <c r="A24" s="7" t="s">
        <v>202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</row>
    <row r="26" spans="1:79" ht="23.1" customHeight="1">
      <c r="A26" s="28" t="s">
        <v>2</v>
      </c>
      <c r="B26" s="29"/>
      <c r="C26" s="29"/>
      <c r="D26" s="30"/>
      <c r="E26" s="28" t="s">
        <v>19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30"/>
      <c r="X26" s="12" t="s">
        <v>203</v>
      </c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 t="s">
        <v>206</v>
      </c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 t="s">
        <v>213</v>
      </c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</row>
    <row r="27" spans="1:79" ht="54.75" customHeight="1">
      <c r="A27" s="31"/>
      <c r="B27" s="32"/>
      <c r="C27" s="32"/>
      <c r="D27" s="33"/>
      <c r="E27" s="31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3"/>
      <c r="X27" s="12" t="s">
        <v>4</v>
      </c>
      <c r="Y27" s="12"/>
      <c r="Z27" s="12"/>
      <c r="AA27" s="12"/>
      <c r="AB27" s="12"/>
      <c r="AC27" s="12" t="s">
        <v>3</v>
      </c>
      <c r="AD27" s="12"/>
      <c r="AE27" s="12"/>
      <c r="AF27" s="12"/>
      <c r="AG27" s="12"/>
      <c r="AH27" s="13" t="s">
        <v>119</v>
      </c>
      <c r="AI27" s="14"/>
      <c r="AJ27" s="15"/>
      <c r="AK27" s="12" t="s">
        <v>5</v>
      </c>
      <c r="AL27" s="12"/>
      <c r="AM27" s="12"/>
      <c r="AN27" s="12"/>
      <c r="AO27" s="12"/>
      <c r="AP27" s="12" t="s">
        <v>4</v>
      </c>
      <c r="AQ27" s="12"/>
      <c r="AR27" s="12"/>
      <c r="AS27" s="12"/>
      <c r="AT27" s="12"/>
      <c r="AU27" s="12" t="s">
        <v>3</v>
      </c>
      <c r="AV27" s="12"/>
      <c r="AW27" s="12"/>
      <c r="AX27" s="12"/>
      <c r="AY27" s="12"/>
      <c r="AZ27" s="13" t="s">
        <v>119</v>
      </c>
      <c r="BA27" s="14"/>
      <c r="BB27" s="15"/>
      <c r="BC27" s="12" t="s">
        <v>96</v>
      </c>
      <c r="BD27" s="12"/>
      <c r="BE27" s="12"/>
      <c r="BF27" s="12"/>
      <c r="BG27" s="12"/>
      <c r="BH27" s="12" t="s">
        <v>4</v>
      </c>
      <c r="BI27" s="12"/>
      <c r="BJ27" s="12"/>
      <c r="BK27" s="12"/>
      <c r="BL27" s="12"/>
      <c r="BM27" s="12" t="s">
        <v>3</v>
      </c>
      <c r="BN27" s="12"/>
      <c r="BO27" s="12"/>
      <c r="BP27" s="12"/>
      <c r="BQ27" s="12"/>
      <c r="BR27" s="13" t="s">
        <v>119</v>
      </c>
      <c r="BS27" s="14"/>
      <c r="BT27" s="15"/>
      <c r="BU27" s="12" t="s">
        <v>97</v>
      </c>
      <c r="BV27" s="12"/>
      <c r="BW27" s="12"/>
      <c r="BX27" s="12"/>
      <c r="BY27" s="12"/>
    </row>
    <row r="28" spans="1:79" ht="15" customHeight="1">
      <c r="A28" s="21">
        <v>1</v>
      </c>
      <c r="B28" s="22"/>
      <c r="C28" s="22"/>
      <c r="D28" s="23"/>
      <c r="E28" s="21">
        <v>2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3"/>
      <c r="X28" s="12">
        <v>3</v>
      </c>
      <c r="Y28" s="12"/>
      <c r="Z28" s="12"/>
      <c r="AA28" s="12"/>
      <c r="AB28" s="12"/>
      <c r="AC28" s="12">
        <v>4</v>
      </c>
      <c r="AD28" s="12"/>
      <c r="AE28" s="12"/>
      <c r="AF28" s="12"/>
      <c r="AG28" s="12"/>
      <c r="AH28" s="21">
        <v>5</v>
      </c>
      <c r="AI28" s="22"/>
      <c r="AJ28" s="23"/>
      <c r="AK28" s="12">
        <v>6</v>
      </c>
      <c r="AL28" s="12"/>
      <c r="AM28" s="12"/>
      <c r="AN28" s="12"/>
      <c r="AO28" s="12"/>
      <c r="AP28" s="12">
        <v>7</v>
      </c>
      <c r="AQ28" s="12"/>
      <c r="AR28" s="12"/>
      <c r="AS28" s="12"/>
      <c r="AT28" s="12"/>
      <c r="AU28" s="12">
        <v>8</v>
      </c>
      <c r="AV28" s="12"/>
      <c r="AW28" s="12"/>
      <c r="AX28" s="12"/>
      <c r="AY28" s="12"/>
      <c r="AZ28" s="21">
        <v>9</v>
      </c>
      <c r="BA28" s="22"/>
      <c r="BB28" s="23"/>
      <c r="BC28" s="12">
        <v>10</v>
      </c>
      <c r="BD28" s="12"/>
      <c r="BE28" s="12"/>
      <c r="BF28" s="12"/>
      <c r="BG28" s="12"/>
      <c r="BH28" s="12">
        <v>11</v>
      </c>
      <c r="BI28" s="12"/>
      <c r="BJ28" s="12"/>
      <c r="BK28" s="12"/>
      <c r="BL28" s="12"/>
      <c r="BM28" s="12">
        <v>12</v>
      </c>
      <c r="BN28" s="12"/>
      <c r="BO28" s="12"/>
      <c r="BP28" s="12"/>
      <c r="BQ28" s="12"/>
      <c r="BR28" s="21">
        <v>13</v>
      </c>
      <c r="BS28" s="22"/>
      <c r="BT28" s="23"/>
      <c r="BU28" s="12">
        <v>14</v>
      </c>
      <c r="BV28" s="12"/>
      <c r="BW28" s="12"/>
      <c r="BX28" s="12"/>
      <c r="BY28" s="12"/>
    </row>
    <row r="29" spans="1:79" ht="13.5" hidden="1" customHeight="1">
      <c r="A29" s="24" t="s">
        <v>56</v>
      </c>
      <c r="B29" s="25"/>
      <c r="C29" s="25"/>
      <c r="D29" s="26"/>
      <c r="E29" s="24" t="s">
        <v>57</v>
      </c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6"/>
      <c r="X29" s="27" t="s">
        <v>65</v>
      </c>
      <c r="Y29" s="27"/>
      <c r="Z29" s="27"/>
      <c r="AA29" s="27"/>
      <c r="AB29" s="27"/>
      <c r="AC29" s="27" t="s">
        <v>66</v>
      </c>
      <c r="AD29" s="27"/>
      <c r="AE29" s="27"/>
      <c r="AF29" s="27"/>
      <c r="AG29" s="27"/>
      <c r="AH29" s="24" t="s">
        <v>91</v>
      </c>
      <c r="AI29" s="25"/>
      <c r="AJ29" s="26"/>
      <c r="AK29" s="38" t="s">
        <v>99</v>
      </c>
      <c r="AL29" s="38"/>
      <c r="AM29" s="38"/>
      <c r="AN29" s="38"/>
      <c r="AO29" s="38"/>
      <c r="AP29" s="27" t="s">
        <v>67</v>
      </c>
      <c r="AQ29" s="27"/>
      <c r="AR29" s="27"/>
      <c r="AS29" s="27"/>
      <c r="AT29" s="27"/>
      <c r="AU29" s="27" t="s">
        <v>68</v>
      </c>
      <c r="AV29" s="27"/>
      <c r="AW29" s="27"/>
      <c r="AX29" s="27"/>
      <c r="AY29" s="27"/>
      <c r="AZ29" s="24" t="s">
        <v>92</v>
      </c>
      <c r="BA29" s="25"/>
      <c r="BB29" s="26"/>
      <c r="BC29" s="38" t="s">
        <v>99</v>
      </c>
      <c r="BD29" s="38"/>
      <c r="BE29" s="38"/>
      <c r="BF29" s="38"/>
      <c r="BG29" s="38"/>
      <c r="BH29" s="27" t="s">
        <v>58</v>
      </c>
      <c r="BI29" s="27"/>
      <c r="BJ29" s="27"/>
      <c r="BK29" s="27"/>
      <c r="BL29" s="27"/>
      <c r="BM29" s="27" t="s">
        <v>59</v>
      </c>
      <c r="BN29" s="27"/>
      <c r="BO29" s="27"/>
      <c r="BP29" s="27"/>
      <c r="BQ29" s="27"/>
      <c r="BR29" s="24" t="s">
        <v>93</v>
      </c>
      <c r="BS29" s="25"/>
      <c r="BT29" s="26"/>
      <c r="BU29" s="38" t="s">
        <v>99</v>
      </c>
      <c r="BV29" s="38"/>
      <c r="BW29" s="38"/>
      <c r="BX29" s="38"/>
      <c r="BY29" s="38"/>
      <c r="CA29" t="s">
        <v>21</v>
      </c>
    </row>
    <row r="30" spans="1:79" s="5" customFormat="1" ht="12.75" customHeight="1">
      <c r="A30" s="39"/>
      <c r="B30" s="40"/>
      <c r="C30" s="40"/>
      <c r="D30" s="41"/>
      <c r="E30" s="42" t="s">
        <v>163</v>
      </c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4"/>
      <c r="X30" s="34">
        <v>188689</v>
      </c>
      <c r="Y30" s="34"/>
      <c r="Z30" s="34"/>
      <c r="AA30" s="34"/>
      <c r="AB30" s="34"/>
      <c r="AC30" s="34" t="s">
        <v>164</v>
      </c>
      <c r="AD30" s="34"/>
      <c r="AE30" s="34"/>
      <c r="AF30" s="34"/>
      <c r="AG30" s="34"/>
      <c r="AH30" s="35" t="s">
        <v>164</v>
      </c>
      <c r="AI30" s="36"/>
      <c r="AJ30" s="37"/>
      <c r="AK30" s="34">
        <f>IF(ISNUMBER(X30),X30,0)+IF(ISNUMBER(AC30),AC30,0)</f>
        <v>188689</v>
      </c>
      <c r="AL30" s="34"/>
      <c r="AM30" s="34"/>
      <c r="AN30" s="34"/>
      <c r="AO30" s="34"/>
      <c r="AP30" s="34">
        <v>748737</v>
      </c>
      <c r="AQ30" s="34"/>
      <c r="AR30" s="34"/>
      <c r="AS30" s="34"/>
      <c r="AT30" s="34"/>
      <c r="AU30" s="34" t="s">
        <v>164</v>
      </c>
      <c r="AV30" s="34"/>
      <c r="AW30" s="34"/>
      <c r="AX30" s="34"/>
      <c r="AY30" s="34"/>
      <c r="AZ30" s="35" t="s">
        <v>164</v>
      </c>
      <c r="BA30" s="36"/>
      <c r="BB30" s="37"/>
      <c r="BC30" s="34">
        <f>IF(ISNUMBER(AP30),AP30,0)+IF(ISNUMBER(AU30),AU30,0)</f>
        <v>748737</v>
      </c>
      <c r="BD30" s="34"/>
      <c r="BE30" s="34"/>
      <c r="BF30" s="34"/>
      <c r="BG30" s="34"/>
      <c r="BH30" s="34">
        <v>199000</v>
      </c>
      <c r="BI30" s="34"/>
      <c r="BJ30" s="34"/>
      <c r="BK30" s="34"/>
      <c r="BL30" s="34"/>
      <c r="BM30" s="34" t="s">
        <v>164</v>
      </c>
      <c r="BN30" s="34"/>
      <c r="BO30" s="34"/>
      <c r="BP30" s="34"/>
      <c r="BQ30" s="34"/>
      <c r="BR30" s="35" t="s">
        <v>164</v>
      </c>
      <c r="BS30" s="36"/>
      <c r="BT30" s="37"/>
      <c r="BU30" s="34">
        <f>IF(ISNUMBER(BH30),BH30,0)+IF(ISNUMBER(BM30),BM30,0)</f>
        <v>199000</v>
      </c>
      <c r="BV30" s="34"/>
      <c r="BW30" s="34"/>
      <c r="BX30" s="34"/>
      <c r="BY30" s="34"/>
      <c r="CA30" s="5" t="s">
        <v>22</v>
      </c>
    </row>
    <row r="31" spans="1:79" s="3" customFormat="1" ht="12.75" customHeight="1">
      <c r="A31" s="55"/>
      <c r="B31" s="56"/>
      <c r="C31" s="56"/>
      <c r="D31" s="57"/>
      <c r="E31" s="58" t="s">
        <v>151</v>
      </c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60"/>
      <c r="X31" s="54">
        <v>188689</v>
      </c>
      <c r="Y31" s="54"/>
      <c r="Z31" s="54"/>
      <c r="AA31" s="54"/>
      <c r="AB31" s="54"/>
      <c r="AC31" s="54">
        <v>0</v>
      </c>
      <c r="AD31" s="54"/>
      <c r="AE31" s="54"/>
      <c r="AF31" s="54"/>
      <c r="AG31" s="54"/>
      <c r="AH31" s="45">
        <v>0</v>
      </c>
      <c r="AI31" s="46"/>
      <c r="AJ31" s="47"/>
      <c r="AK31" s="54">
        <f>IF(ISNUMBER(X31),X31,0)+IF(ISNUMBER(AC31),AC31,0)</f>
        <v>188689</v>
      </c>
      <c r="AL31" s="54"/>
      <c r="AM31" s="54"/>
      <c r="AN31" s="54"/>
      <c r="AO31" s="54"/>
      <c r="AP31" s="54">
        <v>748737</v>
      </c>
      <c r="AQ31" s="54"/>
      <c r="AR31" s="54"/>
      <c r="AS31" s="54"/>
      <c r="AT31" s="54"/>
      <c r="AU31" s="54">
        <v>0</v>
      </c>
      <c r="AV31" s="54"/>
      <c r="AW31" s="54"/>
      <c r="AX31" s="54"/>
      <c r="AY31" s="54"/>
      <c r="AZ31" s="45">
        <v>0</v>
      </c>
      <c r="BA31" s="46"/>
      <c r="BB31" s="47"/>
      <c r="BC31" s="54">
        <f>IF(ISNUMBER(AP31),AP31,0)+IF(ISNUMBER(AU31),AU31,0)</f>
        <v>748737</v>
      </c>
      <c r="BD31" s="54"/>
      <c r="BE31" s="54"/>
      <c r="BF31" s="54"/>
      <c r="BG31" s="54"/>
      <c r="BH31" s="54">
        <v>199000</v>
      </c>
      <c r="BI31" s="54"/>
      <c r="BJ31" s="54"/>
      <c r="BK31" s="54"/>
      <c r="BL31" s="54"/>
      <c r="BM31" s="54">
        <v>0</v>
      </c>
      <c r="BN31" s="54"/>
      <c r="BO31" s="54"/>
      <c r="BP31" s="54"/>
      <c r="BQ31" s="54"/>
      <c r="BR31" s="45">
        <v>0</v>
      </c>
      <c r="BS31" s="46"/>
      <c r="BT31" s="47"/>
      <c r="BU31" s="54">
        <f>IF(ISNUMBER(BH31),BH31,0)+IF(ISNUMBER(BM31),BM31,0)</f>
        <v>199000</v>
      </c>
      <c r="BV31" s="54"/>
      <c r="BW31" s="54"/>
      <c r="BX31" s="54"/>
      <c r="BY31" s="54"/>
    </row>
    <row r="33" spans="1:79" ht="14.25" customHeight="1">
      <c r="A33" s="18" t="s">
        <v>228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</row>
    <row r="34" spans="1:79" ht="15" customHeight="1">
      <c r="A34" s="7" t="s">
        <v>202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</row>
    <row r="36" spans="1:79" ht="22.5" customHeight="1">
      <c r="A36" s="28" t="s">
        <v>2</v>
      </c>
      <c r="B36" s="29"/>
      <c r="C36" s="29"/>
      <c r="D36" s="30"/>
      <c r="E36" s="28" t="s">
        <v>19</v>
      </c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30"/>
      <c r="X36" s="12" t="s">
        <v>224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 t="s">
        <v>229</v>
      </c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</row>
    <row r="37" spans="1:79" ht="36" customHeight="1">
      <c r="A37" s="31"/>
      <c r="B37" s="32"/>
      <c r="C37" s="32"/>
      <c r="D37" s="33"/>
      <c r="E37" s="31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3"/>
      <c r="X37" s="12" t="s">
        <v>4</v>
      </c>
      <c r="Y37" s="12"/>
      <c r="Z37" s="12"/>
      <c r="AA37" s="12"/>
      <c r="AB37" s="12"/>
      <c r="AC37" s="12" t="s">
        <v>3</v>
      </c>
      <c r="AD37" s="12"/>
      <c r="AE37" s="12"/>
      <c r="AF37" s="12"/>
      <c r="AG37" s="12"/>
      <c r="AH37" s="13" t="s">
        <v>119</v>
      </c>
      <c r="AI37" s="14"/>
      <c r="AJ37" s="15"/>
      <c r="AK37" s="12" t="s">
        <v>5</v>
      </c>
      <c r="AL37" s="12"/>
      <c r="AM37" s="12"/>
      <c r="AN37" s="12"/>
      <c r="AO37" s="12"/>
      <c r="AP37" s="12" t="s">
        <v>4</v>
      </c>
      <c r="AQ37" s="12"/>
      <c r="AR37" s="12"/>
      <c r="AS37" s="12"/>
      <c r="AT37" s="12"/>
      <c r="AU37" s="12" t="s">
        <v>3</v>
      </c>
      <c r="AV37" s="12"/>
      <c r="AW37" s="12"/>
      <c r="AX37" s="12"/>
      <c r="AY37" s="12"/>
      <c r="AZ37" s="13" t="s">
        <v>119</v>
      </c>
      <c r="BA37" s="14"/>
      <c r="BB37" s="15"/>
      <c r="BC37" s="12" t="s">
        <v>96</v>
      </c>
      <c r="BD37" s="12"/>
      <c r="BE37" s="12"/>
      <c r="BF37" s="12"/>
      <c r="BG37" s="12"/>
    </row>
    <row r="38" spans="1:79" ht="15" customHeight="1">
      <c r="A38" s="21">
        <v>1</v>
      </c>
      <c r="B38" s="22"/>
      <c r="C38" s="22"/>
      <c r="D38" s="23"/>
      <c r="E38" s="21">
        <v>2</v>
      </c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3"/>
      <c r="X38" s="12">
        <v>3</v>
      </c>
      <c r="Y38" s="12"/>
      <c r="Z38" s="12"/>
      <c r="AA38" s="12"/>
      <c r="AB38" s="12"/>
      <c r="AC38" s="12">
        <v>4</v>
      </c>
      <c r="AD38" s="12"/>
      <c r="AE38" s="12"/>
      <c r="AF38" s="12"/>
      <c r="AG38" s="12"/>
      <c r="AH38" s="21">
        <v>5</v>
      </c>
      <c r="AI38" s="22"/>
      <c r="AJ38" s="23"/>
      <c r="AK38" s="12">
        <v>6</v>
      </c>
      <c r="AL38" s="12"/>
      <c r="AM38" s="12"/>
      <c r="AN38" s="12"/>
      <c r="AO38" s="12"/>
      <c r="AP38" s="12">
        <v>7</v>
      </c>
      <c r="AQ38" s="12"/>
      <c r="AR38" s="12"/>
      <c r="AS38" s="12"/>
      <c r="AT38" s="12"/>
      <c r="AU38" s="12">
        <v>8</v>
      </c>
      <c r="AV38" s="12"/>
      <c r="AW38" s="12"/>
      <c r="AX38" s="12"/>
      <c r="AY38" s="12"/>
      <c r="AZ38" s="21">
        <v>9</v>
      </c>
      <c r="BA38" s="22"/>
      <c r="BB38" s="23"/>
      <c r="BC38" s="12">
        <v>10</v>
      </c>
      <c r="BD38" s="12"/>
      <c r="BE38" s="12"/>
      <c r="BF38" s="12"/>
      <c r="BG38" s="12"/>
    </row>
    <row r="39" spans="1:79" ht="8.25" hidden="1" customHeight="1">
      <c r="A39" s="24" t="s">
        <v>56</v>
      </c>
      <c r="B39" s="25"/>
      <c r="C39" s="25"/>
      <c r="D39" s="26"/>
      <c r="E39" s="24" t="s">
        <v>57</v>
      </c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6"/>
      <c r="X39" s="27" t="s">
        <v>60</v>
      </c>
      <c r="Y39" s="27"/>
      <c r="Z39" s="27"/>
      <c r="AA39" s="27"/>
      <c r="AB39" s="27"/>
      <c r="AC39" s="27" t="s">
        <v>61</v>
      </c>
      <c r="AD39" s="27"/>
      <c r="AE39" s="27"/>
      <c r="AF39" s="27"/>
      <c r="AG39" s="27"/>
      <c r="AH39" s="24" t="s">
        <v>94</v>
      </c>
      <c r="AI39" s="25"/>
      <c r="AJ39" s="26"/>
      <c r="AK39" s="38" t="s">
        <v>99</v>
      </c>
      <c r="AL39" s="38"/>
      <c r="AM39" s="38"/>
      <c r="AN39" s="38"/>
      <c r="AO39" s="38"/>
      <c r="AP39" s="27" t="s">
        <v>62</v>
      </c>
      <c r="AQ39" s="27"/>
      <c r="AR39" s="27"/>
      <c r="AS39" s="27"/>
      <c r="AT39" s="27"/>
      <c r="AU39" s="27" t="s">
        <v>63</v>
      </c>
      <c r="AV39" s="27"/>
      <c r="AW39" s="27"/>
      <c r="AX39" s="27"/>
      <c r="AY39" s="27"/>
      <c r="AZ39" s="24" t="s">
        <v>95</v>
      </c>
      <c r="BA39" s="25"/>
      <c r="BB39" s="26"/>
      <c r="BC39" s="38" t="s">
        <v>99</v>
      </c>
      <c r="BD39" s="38"/>
      <c r="BE39" s="38"/>
      <c r="BF39" s="38"/>
      <c r="BG39" s="38"/>
      <c r="CA39" t="s">
        <v>23</v>
      </c>
    </row>
    <row r="40" spans="1:79" s="5" customFormat="1" ht="12.75" customHeight="1">
      <c r="A40" s="39"/>
      <c r="B40" s="40"/>
      <c r="C40" s="40"/>
      <c r="D40" s="41"/>
      <c r="E40" s="42" t="s">
        <v>163</v>
      </c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4"/>
      <c r="X40" s="35">
        <v>210144</v>
      </c>
      <c r="Y40" s="36"/>
      <c r="Z40" s="36"/>
      <c r="AA40" s="36"/>
      <c r="AB40" s="37"/>
      <c r="AC40" s="35" t="s">
        <v>164</v>
      </c>
      <c r="AD40" s="36"/>
      <c r="AE40" s="36"/>
      <c r="AF40" s="36"/>
      <c r="AG40" s="37"/>
      <c r="AH40" s="35" t="s">
        <v>164</v>
      </c>
      <c r="AI40" s="36"/>
      <c r="AJ40" s="37"/>
      <c r="AK40" s="35">
        <f>IF(ISNUMBER(X40),X40,0)+IF(ISNUMBER(AC40),AC40,0)</f>
        <v>210144</v>
      </c>
      <c r="AL40" s="36"/>
      <c r="AM40" s="36"/>
      <c r="AN40" s="36"/>
      <c r="AO40" s="37"/>
      <c r="AP40" s="35">
        <v>220651.2</v>
      </c>
      <c r="AQ40" s="36"/>
      <c r="AR40" s="36"/>
      <c r="AS40" s="36"/>
      <c r="AT40" s="37"/>
      <c r="AU40" s="35" t="s">
        <v>164</v>
      </c>
      <c r="AV40" s="36"/>
      <c r="AW40" s="36"/>
      <c r="AX40" s="36"/>
      <c r="AY40" s="37"/>
      <c r="AZ40" s="35" t="s">
        <v>164</v>
      </c>
      <c r="BA40" s="36"/>
      <c r="BB40" s="37"/>
      <c r="BC40" s="35">
        <f>IF(ISNUMBER(AP40),AP40,0)+IF(ISNUMBER(AU40),AU40,0)</f>
        <v>220651.2</v>
      </c>
      <c r="BD40" s="36"/>
      <c r="BE40" s="36"/>
      <c r="BF40" s="36"/>
      <c r="BG40" s="37"/>
      <c r="CA40" s="5" t="s">
        <v>24</v>
      </c>
    </row>
    <row r="41" spans="1:79" s="3" customFormat="1" ht="12.75" customHeight="1">
      <c r="A41" s="55"/>
      <c r="B41" s="56"/>
      <c r="C41" s="56"/>
      <c r="D41" s="57"/>
      <c r="E41" s="58" t="s">
        <v>151</v>
      </c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60"/>
      <c r="X41" s="45">
        <v>210144</v>
      </c>
      <c r="Y41" s="46"/>
      <c r="Z41" s="46"/>
      <c r="AA41" s="46"/>
      <c r="AB41" s="47"/>
      <c r="AC41" s="45">
        <v>0</v>
      </c>
      <c r="AD41" s="46"/>
      <c r="AE41" s="46"/>
      <c r="AF41" s="46"/>
      <c r="AG41" s="47"/>
      <c r="AH41" s="45">
        <v>0</v>
      </c>
      <c r="AI41" s="46"/>
      <c r="AJ41" s="47"/>
      <c r="AK41" s="45">
        <f>IF(ISNUMBER(X41),X41,0)+IF(ISNUMBER(AC41),AC41,0)</f>
        <v>210144</v>
      </c>
      <c r="AL41" s="46"/>
      <c r="AM41" s="46"/>
      <c r="AN41" s="46"/>
      <c r="AO41" s="47"/>
      <c r="AP41" s="45">
        <v>220651.2</v>
      </c>
      <c r="AQ41" s="46"/>
      <c r="AR41" s="46"/>
      <c r="AS41" s="46"/>
      <c r="AT41" s="47"/>
      <c r="AU41" s="45">
        <v>0</v>
      </c>
      <c r="AV41" s="46"/>
      <c r="AW41" s="46"/>
      <c r="AX41" s="46"/>
      <c r="AY41" s="47"/>
      <c r="AZ41" s="45">
        <v>0</v>
      </c>
      <c r="BA41" s="46"/>
      <c r="BB41" s="47"/>
      <c r="BC41" s="45">
        <f>IF(ISNUMBER(AP41),AP41,0)+IF(ISNUMBER(AU41),AU41,0)</f>
        <v>220651.2</v>
      </c>
      <c r="BD41" s="46"/>
      <c r="BE41" s="46"/>
      <c r="BF41" s="46"/>
      <c r="BG41" s="47"/>
    </row>
    <row r="43" spans="1:79" s="2" customFormat="1" ht="14.25" customHeight="1">
      <c r="A43" s="17" t="s">
        <v>120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</row>
    <row r="44" spans="1:79" ht="14.25" customHeight="1">
      <c r="A44" s="17" t="s">
        <v>214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>
      <c r="A45" s="7" t="s">
        <v>202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</row>
    <row r="46" spans="1:79" ht="23.1" customHeight="1">
      <c r="A46" s="48" t="s">
        <v>121</v>
      </c>
      <c r="B46" s="49"/>
      <c r="C46" s="49"/>
      <c r="D46" s="50"/>
      <c r="E46" s="28" t="s">
        <v>19</v>
      </c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30"/>
      <c r="X46" s="12" t="s">
        <v>203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 t="s">
        <v>206</v>
      </c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 t="s">
        <v>213</v>
      </c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</row>
    <row r="47" spans="1:79" ht="48.75" customHeight="1">
      <c r="A47" s="51"/>
      <c r="B47" s="52"/>
      <c r="C47" s="52"/>
      <c r="D47" s="53"/>
      <c r="E47" s="31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3"/>
      <c r="X47" s="12" t="s">
        <v>4</v>
      </c>
      <c r="Y47" s="12"/>
      <c r="Z47" s="12"/>
      <c r="AA47" s="12"/>
      <c r="AB47" s="12"/>
      <c r="AC47" s="12" t="s">
        <v>3</v>
      </c>
      <c r="AD47" s="12"/>
      <c r="AE47" s="12"/>
      <c r="AF47" s="12"/>
      <c r="AG47" s="12"/>
      <c r="AH47" s="13" t="s">
        <v>119</v>
      </c>
      <c r="AI47" s="14"/>
      <c r="AJ47" s="15"/>
      <c r="AK47" s="12" t="s">
        <v>5</v>
      </c>
      <c r="AL47" s="12"/>
      <c r="AM47" s="12"/>
      <c r="AN47" s="12"/>
      <c r="AO47" s="12"/>
      <c r="AP47" s="12" t="s">
        <v>4</v>
      </c>
      <c r="AQ47" s="12"/>
      <c r="AR47" s="12"/>
      <c r="AS47" s="12"/>
      <c r="AT47" s="12"/>
      <c r="AU47" s="12" t="s">
        <v>3</v>
      </c>
      <c r="AV47" s="12"/>
      <c r="AW47" s="12"/>
      <c r="AX47" s="12"/>
      <c r="AY47" s="12"/>
      <c r="AZ47" s="13" t="s">
        <v>119</v>
      </c>
      <c r="BA47" s="14"/>
      <c r="BB47" s="15"/>
      <c r="BC47" s="12" t="s">
        <v>96</v>
      </c>
      <c r="BD47" s="12"/>
      <c r="BE47" s="12"/>
      <c r="BF47" s="12"/>
      <c r="BG47" s="12"/>
      <c r="BH47" s="12" t="s">
        <v>4</v>
      </c>
      <c r="BI47" s="12"/>
      <c r="BJ47" s="12"/>
      <c r="BK47" s="12"/>
      <c r="BL47" s="12"/>
      <c r="BM47" s="12" t="s">
        <v>3</v>
      </c>
      <c r="BN47" s="12"/>
      <c r="BO47" s="12"/>
      <c r="BP47" s="12"/>
      <c r="BQ47" s="12"/>
      <c r="BR47" s="13" t="s">
        <v>119</v>
      </c>
      <c r="BS47" s="14"/>
      <c r="BT47" s="15"/>
      <c r="BU47" s="12" t="s">
        <v>97</v>
      </c>
      <c r="BV47" s="12"/>
      <c r="BW47" s="12"/>
      <c r="BX47" s="12"/>
      <c r="BY47" s="12"/>
    </row>
    <row r="48" spans="1:79" ht="15" customHeight="1">
      <c r="A48" s="21">
        <v>1</v>
      </c>
      <c r="B48" s="22"/>
      <c r="C48" s="22"/>
      <c r="D48" s="23"/>
      <c r="E48" s="21">
        <v>2</v>
      </c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3"/>
      <c r="X48" s="12">
        <v>3</v>
      </c>
      <c r="Y48" s="12"/>
      <c r="Z48" s="12"/>
      <c r="AA48" s="12"/>
      <c r="AB48" s="12"/>
      <c r="AC48" s="12">
        <v>4</v>
      </c>
      <c r="AD48" s="12"/>
      <c r="AE48" s="12"/>
      <c r="AF48" s="12"/>
      <c r="AG48" s="12"/>
      <c r="AH48" s="21">
        <v>5</v>
      </c>
      <c r="AI48" s="22"/>
      <c r="AJ48" s="23"/>
      <c r="AK48" s="12">
        <v>6</v>
      </c>
      <c r="AL48" s="12"/>
      <c r="AM48" s="12"/>
      <c r="AN48" s="12"/>
      <c r="AO48" s="12"/>
      <c r="AP48" s="12">
        <v>7</v>
      </c>
      <c r="AQ48" s="12"/>
      <c r="AR48" s="12"/>
      <c r="AS48" s="12"/>
      <c r="AT48" s="12"/>
      <c r="AU48" s="12">
        <v>8</v>
      </c>
      <c r="AV48" s="12"/>
      <c r="AW48" s="12"/>
      <c r="AX48" s="12"/>
      <c r="AY48" s="12"/>
      <c r="AZ48" s="21">
        <v>9</v>
      </c>
      <c r="BA48" s="22"/>
      <c r="BB48" s="23"/>
      <c r="BC48" s="12">
        <v>10</v>
      </c>
      <c r="BD48" s="12"/>
      <c r="BE48" s="12"/>
      <c r="BF48" s="12"/>
      <c r="BG48" s="12"/>
      <c r="BH48" s="12">
        <v>11</v>
      </c>
      <c r="BI48" s="12"/>
      <c r="BJ48" s="12"/>
      <c r="BK48" s="12"/>
      <c r="BL48" s="12"/>
      <c r="BM48" s="12">
        <v>12</v>
      </c>
      <c r="BN48" s="12"/>
      <c r="BO48" s="12"/>
      <c r="BP48" s="12"/>
      <c r="BQ48" s="12"/>
      <c r="BR48" s="21">
        <v>13</v>
      </c>
      <c r="BS48" s="22"/>
      <c r="BT48" s="23"/>
      <c r="BU48" s="12">
        <v>14</v>
      </c>
      <c r="BV48" s="12"/>
      <c r="BW48" s="12"/>
      <c r="BX48" s="12"/>
      <c r="BY48" s="12"/>
    </row>
    <row r="49" spans="1:79" s="1" customFormat="1" ht="12.75" hidden="1" customHeight="1">
      <c r="A49" s="24" t="s">
        <v>64</v>
      </c>
      <c r="B49" s="25"/>
      <c r="C49" s="25"/>
      <c r="D49" s="26"/>
      <c r="E49" s="24" t="s">
        <v>57</v>
      </c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6"/>
      <c r="X49" s="27" t="s">
        <v>65</v>
      </c>
      <c r="Y49" s="27"/>
      <c r="Z49" s="27"/>
      <c r="AA49" s="27"/>
      <c r="AB49" s="27"/>
      <c r="AC49" s="27" t="s">
        <v>66</v>
      </c>
      <c r="AD49" s="27"/>
      <c r="AE49" s="27"/>
      <c r="AF49" s="27"/>
      <c r="AG49" s="27"/>
      <c r="AH49" s="24" t="s">
        <v>91</v>
      </c>
      <c r="AI49" s="25"/>
      <c r="AJ49" s="26"/>
      <c r="AK49" s="38" t="s">
        <v>99</v>
      </c>
      <c r="AL49" s="38"/>
      <c r="AM49" s="38"/>
      <c r="AN49" s="38"/>
      <c r="AO49" s="38"/>
      <c r="AP49" s="27" t="s">
        <v>67</v>
      </c>
      <c r="AQ49" s="27"/>
      <c r="AR49" s="27"/>
      <c r="AS49" s="27"/>
      <c r="AT49" s="27"/>
      <c r="AU49" s="27" t="s">
        <v>68</v>
      </c>
      <c r="AV49" s="27"/>
      <c r="AW49" s="27"/>
      <c r="AX49" s="27"/>
      <c r="AY49" s="27"/>
      <c r="AZ49" s="24" t="s">
        <v>92</v>
      </c>
      <c r="BA49" s="25"/>
      <c r="BB49" s="26"/>
      <c r="BC49" s="38" t="s">
        <v>99</v>
      </c>
      <c r="BD49" s="38"/>
      <c r="BE49" s="38"/>
      <c r="BF49" s="38"/>
      <c r="BG49" s="38"/>
      <c r="BH49" s="27" t="s">
        <v>58</v>
      </c>
      <c r="BI49" s="27"/>
      <c r="BJ49" s="27"/>
      <c r="BK49" s="27"/>
      <c r="BL49" s="27"/>
      <c r="BM49" s="27" t="s">
        <v>59</v>
      </c>
      <c r="BN49" s="27"/>
      <c r="BO49" s="27"/>
      <c r="BP49" s="27"/>
      <c r="BQ49" s="27"/>
      <c r="BR49" s="24" t="s">
        <v>93</v>
      </c>
      <c r="BS49" s="25"/>
      <c r="BT49" s="26"/>
      <c r="BU49" s="38" t="s">
        <v>99</v>
      </c>
      <c r="BV49" s="38"/>
      <c r="BW49" s="38"/>
      <c r="BX49" s="38"/>
      <c r="BY49" s="38"/>
      <c r="CA49" t="s">
        <v>25</v>
      </c>
    </row>
    <row r="50" spans="1:79" s="5" customFormat="1" ht="25.5" customHeight="1">
      <c r="A50" s="39">
        <v>2282</v>
      </c>
      <c r="B50" s="40"/>
      <c r="C50" s="40"/>
      <c r="D50" s="41"/>
      <c r="E50" s="42" t="s">
        <v>165</v>
      </c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4"/>
      <c r="X50" s="34">
        <v>188689</v>
      </c>
      <c r="Y50" s="34"/>
      <c r="Z50" s="34"/>
      <c r="AA50" s="34"/>
      <c r="AB50" s="34"/>
      <c r="AC50" s="34">
        <v>0</v>
      </c>
      <c r="AD50" s="34"/>
      <c r="AE50" s="34"/>
      <c r="AF50" s="34"/>
      <c r="AG50" s="34"/>
      <c r="AH50" s="35">
        <v>0</v>
      </c>
      <c r="AI50" s="36"/>
      <c r="AJ50" s="37"/>
      <c r="AK50" s="34">
        <f>IF(ISNUMBER(X50),X50,0)+IF(ISNUMBER(AC50),AC50,0)</f>
        <v>188689</v>
      </c>
      <c r="AL50" s="34"/>
      <c r="AM50" s="34"/>
      <c r="AN50" s="34"/>
      <c r="AO50" s="34"/>
      <c r="AP50" s="34">
        <v>672040.44</v>
      </c>
      <c r="AQ50" s="34"/>
      <c r="AR50" s="34"/>
      <c r="AS50" s="34"/>
      <c r="AT50" s="34"/>
      <c r="AU50" s="34">
        <v>0</v>
      </c>
      <c r="AV50" s="34"/>
      <c r="AW50" s="34"/>
      <c r="AX50" s="34"/>
      <c r="AY50" s="34"/>
      <c r="AZ50" s="35">
        <v>0</v>
      </c>
      <c r="BA50" s="36"/>
      <c r="BB50" s="37"/>
      <c r="BC50" s="34">
        <f>IF(ISNUMBER(AP50),AP50,0)+IF(ISNUMBER(AU50),AU50,0)</f>
        <v>672040.44</v>
      </c>
      <c r="BD50" s="34"/>
      <c r="BE50" s="34"/>
      <c r="BF50" s="34"/>
      <c r="BG50" s="34"/>
      <c r="BH50" s="34"/>
      <c r="BI50" s="34"/>
      <c r="BJ50" s="34"/>
      <c r="BK50" s="34"/>
      <c r="BL50" s="34"/>
      <c r="BM50" s="34">
        <v>0</v>
      </c>
      <c r="BN50" s="34"/>
      <c r="BO50" s="34"/>
      <c r="BP50" s="34"/>
      <c r="BQ50" s="34"/>
      <c r="BR50" s="35">
        <v>0</v>
      </c>
      <c r="BS50" s="36"/>
      <c r="BT50" s="37"/>
      <c r="BU50" s="34">
        <f>IF(ISNUMBER(BH50),BH50,0)+IF(ISNUMBER(BM50),BM50,0)</f>
        <v>0</v>
      </c>
      <c r="BV50" s="34"/>
      <c r="BW50" s="34"/>
      <c r="BX50" s="34"/>
      <c r="BY50" s="34"/>
      <c r="CA50" s="5" t="s">
        <v>26</v>
      </c>
    </row>
    <row r="51" spans="1:79" s="5" customFormat="1" ht="12.75" customHeight="1">
      <c r="A51" s="39">
        <v>2730</v>
      </c>
      <c r="B51" s="40"/>
      <c r="C51" s="40"/>
      <c r="D51" s="41"/>
      <c r="E51" s="42" t="s">
        <v>166</v>
      </c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4"/>
      <c r="X51" s="34">
        <v>0</v>
      </c>
      <c r="Y51" s="34"/>
      <c r="Z51" s="34"/>
      <c r="AA51" s="34"/>
      <c r="AB51" s="34"/>
      <c r="AC51" s="34">
        <v>0</v>
      </c>
      <c r="AD51" s="34"/>
      <c r="AE51" s="34"/>
      <c r="AF51" s="34"/>
      <c r="AG51" s="34"/>
      <c r="AH51" s="35">
        <v>0</v>
      </c>
      <c r="AI51" s="36"/>
      <c r="AJ51" s="37"/>
      <c r="AK51" s="34">
        <f>IF(ISNUMBER(X51),X51,0)+IF(ISNUMBER(AC51),AC51,0)</f>
        <v>0</v>
      </c>
      <c r="AL51" s="34"/>
      <c r="AM51" s="34"/>
      <c r="AN51" s="34"/>
      <c r="AO51" s="34"/>
      <c r="AP51" s="34">
        <v>76696.56</v>
      </c>
      <c r="AQ51" s="34"/>
      <c r="AR51" s="34"/>
      <c r="AS51" s="34"/>
      <c r="AT51" s="34"/>
      <c r="AU51" s="34">
        <v>0</v>
      </c>
      <c r="AV51" s="34"/>
      <c r="AW51" s="34"/>
      <c r="AX51" s="34"/>
      <c r="AY51" s="34"/>
      <c r="AZ51" s="35">
        <v>0</v>
      </c>
      <c r="BA51" s="36"/>
      <c r="BB51" s="37"/>
      <c r="BC51" s="34">
        <f>IF(ISNUMBER(AP51),AP51,0)+IF(ISNUMBER(AU51),AU51,0)</f>
        <v>76696.56</v>
      </c>
      <c r="BD51" s="34"/>
      <c r="BE51" s="34"/>
      <c r="BF51" s="34"/>
      <c r="BG51" s="34"/>
      <c r="BH51" s="34">
        <v>199000</v>
      </c>
      <c r="BI51" s="34"/>
      <c r="BJ51" s="34"/>
      <c r="BK51" s="34"/>
      <c r="BL51" s="34"/>
      <c r="BM51" s="34">
        <v>0</v>
      </c>
      <c r="BN51" s="34"/>
      <c r="BO51" s="34"/>
      <c r="BP51" s="34"/>
      <c r="BQ51" s="34"/>
      <c r="BR51" s="35">
        <v>0</v>
      </c>
      <c r="BS51" s="36"/>
      <c r="BT51" s="37"/>
      <c r="BU51" s="34">
        <f>IF(ISNUMBER(BH51),BH51,0)+IF(ISNUMBER(BM51),BM51,0)</f>
        <v>199000</v>
      </c>
      <c r="BV51" s="34"/>
      <c r="BW51" s="34"/>
      <c r="BX51" s="34"/>
      <c r="BY51" s="34"/>
    </row>
    <row r="52" spans="1:79" s="3" customFormat="1" ht="12.75" customHeight="1">
      <c r="A52" s="55"/>
      <c r="B52" s="56"/>
      <c r="C52" s="56"/>
      <c r="D52" s="57"/>
      <c r="E52" s="58" t="s">
        <v>151</v>
      </c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60"/>
      <c r="X52" s="54">
        <v>188689</v>
      </c>
      <c r="Y52" s="54"/>
      <c r="Z52" s="54"/>
      <c r="AA52" s="54"/>
      <c r="AB52" s="54"/>
      <c r="AC52" s="54">
        <v>0</v>
      </c>
      <c r="AD52" s="54"/>
      <c r="AE52" s="54"/>
      <c r="AF52" s="54"/>
      <c r="AG52" s="54"/>
      <c r="AH52" s="45">
        <v>0</v>
      </c>
      <c r="AI52" s="46"/>
      <c r="AJ52" s="47"/>
      <c r="AK52" s="54">
        <f>IF(ISNUMBER(X52),X52,0)+IF(ISNUMBER(AC52),AC52,0)</f>
        <v>188689</v>
      </c>
      <c r="AL52" s="54"/>
      <c r="AM52" s="54"/>
      <c r="AN52" s="54"/>
      <c r="AO52" s="54"/>
      <c r="AP52" s="54">
        <v>748737</v>
      </c>
      <c r="AQ52" s="54"/>
      <c r="AR52" s="54"/>
      <c r="AS52" s="54"/>
      <c r="AT52" s="54"/>
      <c r="AU52" s="54">
        <v>0</v>
      </c>
      <c r="AV52" s="54"/>
      <c r="AW52" s="54"/>
      <c r="AX52" s="54"/>
      <c r="AY52" s="54"/>
      <c r="AZ52" s="45">
        <v>0</v>
      </c>
      <c r="BA52" s="46"/>
      <c r="BB52" s="47"/>
      <c r="BC52" s="54">
        <f>IF(ISNUMBER(AP52),AP52,0)+IF(ISNUMBER(AU52),AU52,0)</f>
        <v>748737</v>
      </c>
      <c r="BD52" s="54"/>
      <c r="BE52" s="54"/>
      <c r="BF52" s="54"/>
      <c r="BG52" s="54"/>
      <c r="BH52" s="54">
        <v>199000</v>
      </c>
      <c r="BI52" s="54"/>
      <c r="BJ52" s="54"/>
      <c r="BK52" s="54"/>
      <c r="BL52" s="54"/>
      <c r="BM52" s="54">
        <v>0</v>
      </c>
      <c r="BN52" s="54"/>
      <c r="BO52" s="54"/>
      <c r="BP52" s="54"/>
      <c r="BQ52" s="54"/>
      <c r="BR52" s="45">
        <v>0</v>
      </c>
      <c r="BS52" s="46"/>
      <c r="BT52" s="47"/>
      <c r="BU52" s="54">
        <f>IF(ISNUMBER(BH52),BH52,0)+IF(ISNUMBER(BM52),BM52,0)</f>
        <v>199000</v>
      </c>
      <c r="BV52" s="54"/>
      <c r="BW52" s="54"/>
      <c r="BX52" s="54"/>
      <c r="BY52" s="54"/>
    </row>
    <row r="54" spans="1:79" ht="14.25" customHeight="1">
      <c r="A54" s="17" t="s">
        <v>215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</row>
    <row r="55" spans="1:79" ht="15" customHeight="1">
      <c r="A55" s="7" t="s">
        <v>202</v>
      </c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</row>
    <row r="57" spans="1:79" ht="23.1" customHeight="1">
      <c r="A57" s="48" t="s">
        <v>122</v>
      </c>
      <c r="B57" s="49"/>
      <c r="C57" s="49"/>
      <c r="D57" s="49"/>
      <c r="E57" s="50"/>
      <c r="F57" s="28" t="s">
        <v>19</v>
      </c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30"/>
      <c r="X57" s="12" t="s">
        <v>203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 t="s">
        <v>206</v>
      </c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 t="s">
        <v>213</v>
      </c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</row>
    <row r="58" spans="1:79" ht="51.75" customHeight="1">
      <c r="A58" s="51"/>
      <c r="B58" s="52"/>
      <c r="C58" s="52"/>
      <c r="D58" s="52"/>
      <c r="E58" s="53"/>
      <c r="F58" s="31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3"/>
      <c r="X58" s="12" t="s">
        <v>4</v>
      </c>
      <c r="Y58" s="12"/>
      <c r="Z58" s="12"/>
      <c r="AA58" s="12"/>
      <c r="AB58" s="12"/>
      <c r="AC58" s="12" t="s">
        <v>3</v>
      </c>
      <c r="AD58" s="12"/>
      <c r="AE58" s="12"/>
      <c r="AF58" s="12"/>
      <c r="AG58" s="12"/>
      <c r="AH58" s="13" t="s">
        <v>119</v>
      </c>
      <c r="AI58" s="14"/>
      <c r="AJ58" s="15"/>
      <c r="AK58" s="12" t="s">
        <v>5</v>
      </c>
      <c r="AL58" s="12"/>
      <c r="AM58" s="12"/>
      <c r="AN58" s="12"/>
      <c r="AO58" s="12"/>
      <c r="AP58" s="12" t="s">
        <v>4</v>
      </c>
      <c r="AQ58" s="12"/>
      <c r="AR58" s="12"/>
      <c r="AS58" s="12"/>
      <c r="AT58" s="12"/>
      <c r="AU58" s="12" t="s">
        <v>3</v>
      </c>
      <c r="AV58" s="12"/>
      <c r="AW58" s="12"/>
      <c r="AX58" s="12"/>
      <c r="AY58" s="12"/>
      <c r="AZ58" s="13" t="s">
        <v>119</v>
      </c>
      <c r="BA58" s="14"/>
      <c r="BB58" s="15"/>
      <c r="BC58" s="12" t="s">
        <v>96</v>
      </c>
      <c r="BD58" s="12"/>
      <c r="BE58" s="12"/>
      <c r="BF58" s="12"/>
      <c r="BG58" s="12"/>
      <c r="BH58" s="12" t="s">
        <v>4</v>
      </c>
      <c r="BI58" s="12"/>
      <c r="BJ58" s="12"/>
      <c r="BK58" s="12"/>
      <c r="BL58" s="12"/>
      <c r="BM58" s="12" t="s">
        <v>3</v>
      </c>
      <c r="BN58" s="12"/>
      <c r="BO58" s="12"/>
      <c r="BP58" s="12"/>
      <c r="BQ58" s="12"/>
      <c r="BR58" s="13" t="s">
        <v>119</v>
      </c>
      <c r="BS58" s="14"/>
      <c r="BT58" s="15"/>
      <c r="BU58" s="12" t="s">
        <v>97</v>
      </c>
      <c r="BV58" s="12"/>
      <c r="BW58" s="12"/>
      <c r="BX58" s="12"/>
      <c r="BY58" s="12"/>
    </row>
    <row r="59" spans="1:79" ht="15" customHeight="1">
      <c r="A59" s="21">
        <v>1</v>
      </c>
      <c r="B59" s="22"/>
      <c r="C59" s="22"/>
      <c r="D59" s="22"/>
      <c r="E59" s="23"/>
      <c r="F59" s="21">
        <v>2</v>
      </c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3"/>
      <c r="X59" s="12">
        <v>3</v>
      </c>
      <c r="Y59" s="12"/>
      <c r="Z59" s="12"/>
      <c r="AA59" s="12"/>
      <c r="AB59" s="12"/>
      <c r="AC59" s="12">
        <v>4</v>
      </c>
      <c r="AD59" s="12"/>
      <c r="AE59" s="12"/>
      <c r="AF59" s="12"/>
      <c r="AG59" s="12"/>
      <c r="AH59" s="21">
        <v>5</v>
      </c>
      <c r="AI59" s="22"/>
      <c r="AJ59" s="23"/>
      <c r="AK59" s="12">
        <v>6</v>
      </c>
      <c r="AL59" s="12"/>
      <c r="AM59" s="12"/>
      <c r="AN59" s="12"/>
      <c r="AO59" s="12"/>
      <c r="AP59" s="12">
        <v>7</v>
      </c>
      <c r="AQ59" s="12"/>
      <c r="AR59" s="12"/>
      <c r="AS59" s="12"/>
      <c r="AT59" s="12"/>
      <c r="AU59" s="12">
        <v>8</v>
      </c>
      <c r="AV59" s="12"/>
      <c r="AW59" s="12"/>
      <c r="AX59" s="12"/>
      <c r="AY59" s="12"/>
      <c r="AZ59" s="21">
        <v>9</v>
      </c>
      <c r="BA59" s="22"/>
      <c r="BB59" s="23"/>
      <c r="BC59" s="12">
        <v>10</v>
      </c>
      <c r="BD59" s="12"/>
      <c r="BE59" s="12"/>
      <c r="BF59" s="12"/>
      <c r="BG59" s="12"/>
      <c r="BH59" s="12">
        <v>11</v>
      </c>
      <c r="BI59" s="12"/>
      <c r="BJ59" s="12"/>
      <c r="BK59" s="12"/>
      <c r="BL59" s="12"/>
      <c r="BM59" s="12">
        <v>12</v>
      </c>
      <c r="BN59" s="12"/>
      <c r="BO59" s="12"/>
      <c r="BP59" s="12"/>
      <c r="BQ59" s="12"/>
      <c r="BR59" s="21">
        <v>13</v>
      </c>
      <c r="BS59" s="22"/>
      <c r="BT59" s="23"/>
      <c r="BU59" s="12">
        <v>14</v>
      </c>
      <c r="BV59" s="12"/>
      <c r="BW59" s="12"/>
      <c r="BX59" s="12"/>
      <c r="BY59" s="12"/>
    </row>
    <row r="60" spans="1:79" s="1" customFormat="1" ht="13.5" hidden="1" customHeight="1">
      <c r="A60" s="24" t="s">
        <v>64</v>
      </c>
      <c r="B60" s="25"/>
      <c r="C60" s="25"/>
      <c r="D60" s="25"/>
      <c r="E60" s="26"/>
      <c r="F60" s="24" t="s">
        <v>57</v>
      </c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6"/>
      <c r="X60" s="27" t="s">
        <v>65</v>
      </c>
      <c r="Y60" s="27"/>
      <c r="Z60" s="27"/>
      <c r="AA60" s="27"/>
      <c r="AB60" s="27"/>
      <c r="AC60" s="27" t="s">
        <v>66</v>
      </c>
      <c r="AD60" s="27"/>
      <c r="AE60" s="27"/>
      <c r="AF60" s="27"/>
      <c r="AG60" s="27"/>
      <c r="AH60" s="24" t="s">
        <v>91</v>
      </c>
      <c r="AI60" s="25"/>
      <c r="AJ60" s="26"/>
      <c r="AK60" s="38" t="s">
        <v>99</v>
      </c>
      <c r="AL60" s="38"/>
      <c r="AM60" s="38"/>
      <c r="AN60" s="38"/>
      <c r="AO60" s="38"/>
      <c r="AP60" s="27" t="s">
        <v>67</v>
      </c>
      <c r="AQ60" s="27"/>
      <c r="AR60" s="27"/>
      <c r="AS60" s="27"/>
      <c r="AT60" s="27"/>
      <c r="AU60" s="27" t="s">
        <v>68</v>
      </c>
      <c r="AV60" s="27"/>
      <c r="AW60" s="27"/>
      <c r="AX60" s="27"/>
      <c r="AY60" s="27"/>
      <c r="AZ60" s="24" t="s">
        <v>92</v>
      </c>
      <c r="BA60" s="25"/>
      <c r="BB60" s="26"/>
      <c r="BC60" s="38" t="s">
        <v>99</v>
      </c>
      <c r="BD60" s="38"/>
      <c r="BE60" s="38"/>
      <c r="BF60" s="38"/>
      <c r="BG60" s="38"/>
      <c r="BH60" s="27" t="s">
        <v>58</v>
      </c>
      <c r="BI60" s="27"/>
      <c r="BJ60" s="27"/>
      <c r="BK60" s="27"/>
      <c r="BL60" s="27"/>
      <c r="BM60" s="27" t="s">
        <v>59</v>
      </c>
      <c r="BN60" s="27"/>
      <c r="BO60" s="27"/>
      <c r="BP60" s="27"/>
      <c r="BQ60" s="27"/>
      <c r="BR60" s="24" t="s">
        <v>93</v>
      </c>
      <c r="BS60" s="25"/>
      <c r="BT60" s="26"/>
      <c r="BU60" s="38" t="s">
        <v>99</v>
      </c>
      <c r="BV60" s="38"/>
      <c r="BW60" s="38"/>
      <c r="BX60" s="38"/>
      <c r="BY60" s="38"/>
      <c r="CA60" t="s">
        <v>27</v>
      </c>
    </row>
    <row r="61" spans="1:79" s="3" customFormat="1" ht="12.75" customHeight="1">
      <c r="A61" s="55"/>
      <c r="B61" s="56"/>
      <c r="C61" s="56"/>
      <c r="D61" s="56"/>
      <c r="E61" s="57"/>
      <c r="F61" s="58" t="s">
        <v>151</v>
      </c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60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45"/>
      <c r="AI61" s="46"/>
      <c r="AJ61" s="47"/>
      <c r="AK61" s="54">
        <f>IF(ISNUMBER(X61),X61,0)+IF(ISNUMBER(AC61),AC61,0)</f>
        <v>0</v>
      </c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45"/>
      <c r="BA61" s="46"/>
      <c r="BB61" s="47"/>
      <c r="BC61" s="54">
        <f>IF(ISNUMBER(AP61),AP61,0)+IF(ISNUMBER(AU61),AU61,0)</f>
        <v>0</v>
      </c>
      <c r="BD61" s="54"/>
      <c r="BE61" s="54"/>
      <c r="BF61" s="54"/>
      <c r="BG61" s="54"/>
      <c r="BH61" s="54"/>
      <c r="BI61" s="54"/>
      <c r="BJ61" s="54"/>
      <c r="BK61" s="54"/>
      <c r="BL61" s="54"/>
      <c r="BM61" s="54"/>
      <c r="BN61" s="54"/>
      <c r="BO61" s="54"/>
      <c r="BP61" s="54"/>
      <c r="BQ61" s="54"/>
      <c r="BR61" s="45"/>
      <c r="BS61" s="46"/>
      <c r="BT61" s="47"/>
      <c r="BU61" s="54">
        <f>IF(ISNUMBER(BH61),BH61,0)+IF(ISNUMBER(BM61),BM61,0)</f>
        <v>0</v>
      </c>
      <c r="BV61" s="54"/>
      <c r="BW61" s="54"/>
      <c r="BX61" s="54"/>
      <c r="BY61" s="54"/>
      <c r="CA61" s="3" t="s">
        <v>28</v>
      </c>
    </row>
    <row r="63" spans="1:79" ht="14.25" customHeight="1">
      <c r="A63" s="17" t="s">
        <v>230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</row>
    <row r="64" spans="1:79" ht="15" customHeight="1">
      <c r="A64" s="7" t="s">
        <v>202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</row>
    <row r="66" spans="1:79" ht="23.1" customHeight="1">
      <c r="A66" s="48" t="s">
        <v>121</v>
      </c>
      <c r="B66" s="49"/>
      <c r="C66" s="49"/>
      <c r="D66" s="50"/>
      <c r="E66" s="28" t="s">
        <v>19</v>
      </c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30"/>
      <c r="X66" s="21" t="s">
        <v>224</v>
      </c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3"/>
      <c r="AP66" s="21" t="s">
        <v>229</v>
      </c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3"/>
    </row>
    <row r="67" spans="1:79" ht="48.75" customHeight="1">
      <c r="A67" s="51"/>
      <c r="B67" s="52"/>
      <c r="C67" s="52"/>
      <c r="D67" s="53"/>
      <c r="E67" s="31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3"/>
      <c r="X67" s="21" t="s">
        <v>4</v>
      </c>
      <c r="Y67" s="22"/>
      <c r="Z67" s="22"/>
      <c r="AA67" s="22"/>
      <c r="AB67" s="23"/>
      <c r="AC67" s="21" t="s">
        <v>3</v>
      </c>
      <c r="AD67" s="22"/>
      <c r="AE67" s="22"/>
      <c r="AF67" s="22"/>
      <c r="AG67" s="23"/>
      <c r="AH67" s="13" t="s">
        <v>119</v>
      </c>
      <c r="AI67" s="14"/>
      <c r="AJ67" s="15"/>
      <c r="AK67" s="21" t="s">
        <v>5</v>
      </c>
      <c r="AL67" s="22"/>
      <c r="AM67" s="22"/>
      <c r="AN67" s="22"/>
      <c r="AO67" s="23"/>
      <c r="AP67" s="21" t="s">
        <v>4</v>
      </c>
      <c r="AQ67" s="22"/>
      <c r="AR67" s="22"/>
      <c r="AS67" s="22"/>
      <c r="AT67" s="23"/>
      <c r="AU67" s="21" t="s">
        <v>3</v>
      </c>
      <c r="AV67" s="22"/>
      <c r="AW67" s="22"/>
      <c r="AX67" s="22"/>
      <c r="AY67" s="23"/>
      <c r="AZ67" s="13" t="s">
        <v>119</v>
      </c>
      <c r="BA67" s="14"/>
      <c r="BB67" s="15"/>
      <c r="BC67" s="21" t="s">
        <v>96</v>
      </c>
      <c r="BD67" s="22"/>
      <c r="BE67" s="22"/>
      <c r="BF67" s="22"/>
      <c r="BG67" s="23"/>
    </row>
    <row r="68" spans="1:79" ht="12.75" customHeight="1">
      <c r="A68" s="21">
        <v>1</v>
      </c>
      <c r="B68" s="22"/>
      <c r="C68" s="22"/>
      <c r="D68" s="23"/>
      <c r="E68" s="21">
        <v>2</v>
      </c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3"/>
      <c r="X68" s="21">
        <v>3</v>
      </c>
      <c r="Y68" s="22"/>
      <c r="Z68" s="22"/>
      <c r="AA68" s="22"/>
      <c r="AB68" s="23"/>
      <c r="AC68" s="21">
        <v>4</v>
      </c>
      <c r="AD68" s="22"/>
      <c r="AE68" s="22"/>
      <c r="AF68" s="22"/>
      <c r="AG68" s="23"/>
      <c r="AH68" s="21">
        <v>5</v>
      </c>
      <c r="AI68" s="22"/>
      <c r="AJ68" s="23"/>
      <c r="AK68" s="21">
        <v>6</v>
      </c>
      <c r="AL68" s="22"/>
      <c r="AM68" s="22"/>
      <c r="AN68" s="22"/>
      <c r="AO68" s="23"/>
      <c r="AP68" s="21">
        <v>7</v>
      </c>
      <c r="AQ68" s="22"/>
      <c r="AR68" s="22"/>
      <c r="AS68" s="22"/>
      <c r="AT68" s="23"/>
      <c r="AU68" s="21">
        <v>8</v>
      </c>
      <c r="AV68" s="22"/>
      <c r="AW68" s="22"/>
      <c r="AX68" s="22"/>
      <c r="AY68" s="23"/>
      <c r="AZ68" s="21">
        <v>9</v>
      </c>
      <c r="BA68" s="22"/>
      <c r="BB68" s="23"/>
      <c r="BC68" s="21">
        <v>10</v>
      </c>
      <c r="BD68" s="22"/>
      <c r="BE68" s="22"/>
      <c r="BF68" s="22"/>
      <c r="BG68" s="23"/>
    </row>
    <row r="69" spans="1:79" s="1" customFormat="1" ht="12.75" hidden="1" customHeight="1">
      <c r="A69" s="24" t="s">
        <v>64</v>
      </c>
      <c r="B69" s="25"/>
      <c r="C69" s="25"/>
      <c r="D69" s="26"/>
      <c r="E69" s="24" t="s">
        <v>57</v>
      </c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6"/>
      <c r="X69" s="24" t="s">
        <v>60</v>
      </c>
      <c r="Y69" s="25"/>
      <c r="Z69" s="25"/>
      <c r="AA69" s="25"/>
      <c r="AB69" s="26"/>
      <c r="AC69" s="24" t="s">
        <v>61</v>
      </c>
      <c r="AD69" s="25"/>
      <c r="AE69" s="25"/>
      <c r="AF69" s="25"/>
      <c r="AG69" s="26"/>
      <c r="AH69" s="24" t="s">
        <v>94</v>
      </c>
      <c r="AI69" s="25"/>
      <c r="AJ69" s="26"/>
      <c r="AK69" s="61" t="s">
        <v>99</v>
      </c>
      <c r="AL69" s="62"/>
      <c r="AM69" s="62"/>
      <c r="AN69" s="62"/>
      <c r="AO69" s="63"/>
      <c r="AP69" s="24" t="s">
        <v>62</v>
      </c>
      <c r="AQ69" s="25"/>
      <c r="AR69" s="25"/>
      <c r="AS69" s="25"/>
      <c r="AT69" s="26"/>
      <c r="AU69" s="24" t="s">
        <v>63</v>
      </c>
      <c r="AV69" s="25"/>
      <c r="AW69" s="25"/>
      <c r="AX69" s="25"/>
      <c r="AY69" s="26"/>
      <c r="AZ69" s="24" t="s">
        <v>95</v>
      </c>
      <c r="BA69" s="25"/>
      <c r="BB69" s="26"/>
      <c r="BC69" s="61" t="s">
        <v>99</v>
      </c>
      <c r="BD69" s="62"/>
      <c r="BE69" s="62"/>
      <c r="BF69" s="62"/>
      <c r="BG69" s="63"/>
      <c r="CA69" t="s">
        <v>29</v>
      </c>
    </row>
    <row r="70" spans="1:79" s="5" customFormat="1" ht="25.5" customHeight="1">
      <c r="A70" s="39">
        <v>2282</v>
      </c>
      <c r="B70" s="40"/>
      <c r="C70" s="40"/>
      <c r="D70" s="41"/>
      <c r="E70" s="42" t="s">
        <v>165</v>
      </c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4"/>
      <c r="X70" s="35">
        <v>0</v>
      </c>
      <c r="Y70" s="36"/>
      <c r="Z70" s="36"/>
      <c r="AA70" s="36"/>
      <c r="AB70" s="37"/>
      <c r="AC70" s="35">
        <v>0</v>
      </c>
      <c r="AD70" s="36"/>
      <c r="AE70" s="36"/>
      <c r="AF70" s="36"/>
      <c r="AG70" s="37"/>
      <c r="AH70" s="35">
        <v>0</v>
      </c>
      <c r="AI70" s="36"/>
      <c r="AJ70" s="37"/>
      <c r="AK70" s="35">
        <f>IF(ISNUMBER(X70),X70,0)+IF(ISNUMBER(AC70),AC70,0)</f>
        <v>0</v>
      </c>
      <c r="AL70" s="36"/>
      <c r="AM70" s="36"/>
      <c r="AN70" s="36"/>
      <c r="AO70" s="37"/>
      <c r="AP70" s="35">
        <v>0</v>
      </c>
      <c r="AQ70" s="36"/>
      <c r="AR70" s="36"/>
      <c r="AS70" s="36"/>
      <c r="AT70" s="37"/>
      <c r="AU70" s="35">
        <v>0</v>
      </c>
      <c r="AV70" s="36"/>
      <c r="AW70" s="36"/>
      <c r="AX70" s="36"/>
      <c r="AY70" s="37"/>
      <c r="AZ70" s="35">
        <v>0</v>
      </c>
      <c r="BA70" s="36"/>
      <c r="BB70" s="37"/>
      <c r="BC70" s="35">
        <f>IF(ISNUMBER(AP70),AP70,0)+IF(ISNUMBER(AU70),AU70,0)</f>
        <v>0</v>
      </c>
      <c r="BD70" s="36"/>
      <c r="BE70" s="36"/>
      <c r="BF70" s="36"/>
      <c r="BG70" s="37"/>
      <c r="CA70" s="5" t="s">
        <v>30</v>
      </c>
    </row>
    <row r="71" spans="1:79" s="5" customFormat="1" ht="12.75" customHeight="1">
      <c r="A71" s="39">
        <v>2730</v>
      </c>
      <c r="B71" s="40"/>
      <c r="C71" s="40"/>
      <c r="D71" s="41"/>
      <c r="E71" s="42" t="s">
        <v>166</v>
      </c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4"/>
      <c r="X71" s="35">
        <v>210144</v>
      </c>
      <c r="Y71" s="36"/>
      <c r="Z71" s="36"/>
      <c r="AA71" s="36"/>
      <c r="AB71" s="37"/>
      <c r="AC71" s="35">
        <v>0</v>
      </c>
      <c r="AD71" s="36"/>
      <c r="AE71" s="36"/>
      <c r="AF71" s="36"/>
      <c r="AG71" s="37"/>
      <c r="AH71" s="35">
        <v>0</v>
      </c>
      <c r="AI71" s="36"/>
      <c r="AJ71" s="37"/>
      <c r="AK71" s="35">
        <f>IF(ISNUMBER(X71),X71,0)+IF(ISNUMBER(AC71),AC71,0)</f>
        <v>210144</v>
      </c>
      <c r="AL71" s="36"/>
      <c r="AM71" s="36"/>
      <c r="AN71" s="36"/>
      <c r="AO71" s="37"/>
      <c r="AP71" s="35">
        <v>220651.2</v>
      </c>
      <c r="AQ71" s="36"/>
      <c r="AR71" s="36"/>
      <c r="AS71" s="36"/>
      <c r="AT71" s="37"/>
      <c r="AU71" s="35">
        <v>0</v>
      </c>
      <c r="AV71" s="36"/>
      <c r="AW71" s="36"/>
      <c r="AX71" s="36"/>
      <c r="AY71" s="37"/>
      <c r="AZ71" s="35">
        <v>0</v>
      </c>
      <c r="BA71" s="36"/>
      <c r="BB71" s="37"/>
      <c r="BC71" s="35">
        <f>IF(ISNUMBER(AP71),AP71,0)+IF(ISNUMBER(AU71),AU71,0)</f>
        <v>220651.2</v>
      </c>
      <c r="BD71" s="36"/>
      <c r="BE71" s="36"/>
      <c r="BF71" s="36"/>
      <c r="BG71" s="37"/>
    </row>
    <row r="72" spans="1:79" s="3" customFormat="1" ht="12.75" customHeight="1">
      <c r="A72" s="55"/>
      <c r="B72" s="56"/>
      <c r="C72" s="56"/>
      <c r="D72" s="57"/>
      <c r="E72" s="58" t="s">
        <v>151</v>
      </c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60"/>
      <c r="X72" s="45">
        <v>210144</v>
      </c>
      <c r="Y72" s="46"/>
      <c r="Z72" s="46"/>
      <c r="AA72" s="46"/>
      <c r="AB72" s="47"/>
      <c r="AC72" s="45">
        <v>0</v>
      </c>
      <c r="AD72" s="46"/>
      <c r="AE72" s="46"/>
      <c r="AF72" s="46"/>
      <c r="AG72" s="47"/>
      <c r="AH72" s="45">
        <v>0</v>
      </c>
      <c r="AI72" s="46"/>
      <c r="AJ72" s="47"/>
      <c r="AK72" s="45">
        <f>IF(ISNUMBER(X72),X72,0)+IF(ISNUMBER(AC72),AC72,0)</f>
        <v>210144</v>
      </c>
      <c r="AL72" s="46"/>
      <c r="AM72" s="46"/>
      <c r="AN72" s="46"/>
      <c r="AO72" s="47"/>
      <c r="AP72" s="45">
        <v>220651.2</v>
      </c>
      <c r="AQ72" s="46"/>
      <c r="AR72" s="46"/>
      <c r="AS72" s="46"/>
      <c r="AT72" s="47"/>
      <c r="AU72" s="45">
        <v>0</v>
      </c>
      <c r="AV72" s="46"/>
      <c r="AW72" s="46"/>
      <c r="AX72" s="46"/>
      <c r="AY72" s="47"/>
      <c r="AZ72" s="45">
        <v>0</v>
      </c>
      <c r="BA72" s="46"/>
      <c r="BB72" s="47"/>
      <c r="BC72" s="45">
        <f>IF(ISNUMBER(AP72),AP72,0)+IF(ISNUMBER(AU72),AU72,0)</f>
        <v>220651.2</v>
      </c>
      <c r="BD72" s="46"/>
      <c r="BE72" s="46"/>
      <c r="BF72" s="46"/>
      <c r="BG72" s="47"/>
    </row>
    <row r="74" spans="1:79" ht="14.25" customHeight="1">
      <c r="A74" s="17" t="s">
        <v>231</v>
      </c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</row>
    <row r="75" spans="1:79" ht="15" customHeight="1">
      <c r="A75" s="7" t="s">
        <v>202</v>
      </c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</row>
    <row r="77" spans="1:79" ht="23.1" customHeight="1">
      <c r="A77" s="48" t="s">
        <v>122</v>
      </c>
      <c r="B77" s="49"/>
      <c r="C77" s="49"/>
      <c r="D77" s="49"/>
      <c r="E77" s="50"/>
      <c r="F77" s="28" t="s">
        <v>19</v>
      </c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30"/>
      <c r="X77" s="21" t="s">
        <v>224</v>
      </c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3"/>
      <c r="AP77" s="21" t="s">
        <v>229</v>
      </c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3"/>
    </row>
    <row r="78" spans="1:79" ht="53.25" customHeight="1">
      <c r="A78" s="51"/>
      <c r="B78" s="52"/>
      <c r="C78" s="52"/>
      <c r="D78" s="52"/>
      <c r="E78" s="53"/>
      <c r="F78" s="31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3"/>
      <c r="X78" s="21" t="s">
        <v>4</v>
      </c>
      <c r="Y78" s="22"/>
      <c r="Z78" s="22"/>
      <c r="AA78" s="22"/>
      <c r="AB78" s="23"/>
      <c r="AC78" s="21" t="s">
        <v>3</v>
      </c>
      <c r="AD78" s="22"/>
      <c r="AE78" s="22"/>
      <c r="AF78" s="22"/>
      <c r="AG78" s="23"/>
      <c r="AH78" s="13" t="s">
        <v>119</v>
      </c>
      <c r="AI78" s="14"/>
      <c r="AJ78" s="15"/>
      <c r="AK78" s="21" t="s">
        <v>5</v>
      </c>
      <c r="AL78" s="22"/>
      <c r="AM78" s="22"/>
      <c r="AN78" s="22"/>
      <c r="AO78" s="23"/>
      <c r="AP78" s="21" t="s">
        <v>4</v>
      </c>
      <c r="AQ78" s="22"/>
      <c r="AR78" s="22"/>
      <c r="AS78" s="22"/>
      <c r="AT78" s="23"/>
      <c r="AU78" s="21" t="s">
        <v>3</v>
      </c>
      <c r="AV78" s="22"/>
      <c r="AW78" s="22"/>
      <c r="AX78" s="22"/>
      <c r="AY78" s="23"/>
      <c r="AZ78" s="13" t="s">
        <v>119</v>
      </c>
      <c r="BA78" s="14"/>
      <c r="BB78" s="15"/>
      <c r="BC78" s="21" t="s">
        <v>96</v>
      </c>
      <c r="BD78" s="22"/>
      <c r="BE78" s="22"/>
      <c r="BF78" s="22"/>
      <c r="BG78" s="23"/>
    </row>
    <row r="79" spans="1:79" ht="15" customHeight="1">
      <c r="A79" s="21">
        <v>1</v>
      </c>
      <c r="B79" s="22"/>
      <c r="C79" s="22"/>
      <c r="D79" s="22"/>
      <c r="E79" s="23"/>
      <c r="F79" s="21">
        <v>2</v>
      </c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3"/>
      <c r="X79" s="21">
        <v>3</v>
      </c>
      <c r="Y79" s="22"/>
      <c r="Z79" s="22"/>
      <c r="AA79" s="22"/>
      <c r="AB79" s="23"/>
      <c r="AC79" s="21">
        <v>4</v>
      </c>
      <c r="AD79" s="22"/>
      <c r="AE79" s="22"/>
      <c r="AF79" s="22"/>
      <c r="AG79" s="23"/>
      <c r="AH79" s="21">
        <v>5</v>
      </c>
      <c r="AI79" s="22"/>
      <c r="AJ79" s="23"/>
      <c r="AK79" s="21">
        <v>6</v>
      </c>
      <c r="AL79" s="22"/>
      <c r="AM79" s="22"/>
      <c r="AN79" s="22"/>
      <c r="AO79" s="23"/>
      <c r="AP79" s="21">
        <v>7</v>
      </c>
      <c r="AQ79" s="22"/>
      <c r="AR79" s="22"/>
      <c r="AS79" s="22"/>
      <c r="AT79" s="23"/>
      <c r="AU79" s="21">
        <v>8</v>
      </c>
      <c r="AV79" s="22"/>
      <c r="AW79" s="22"/>
      <c r="AX79" s="22"/>
      <c r="AY79" s="23"/>
      <c r="AZ79" s="21">
        <v>9</v>
      </c>
      <c r="BA79" s="22"/>
      <c r="BB79" s="23"/>
      <c r="BC79" s="21">
        <v>10</v>
      </c>
      <c r="BD79" s="22"/>
      <c r="BE79" s="22"/>
      <c r="BF79" s="22"/>
      <c r="BG79" s="23"/>
    </row>
    <row r="80" spans="1:79" s="1" customFormat="1" ht="15" hidden="1" customHeight="1">
      <c r="A80" s="24" t="s">
        <v>64</v>
      </c>
      <c r="B80" s="25"/>
      <c r="C80" s="25"/>
      <c r="D80" s="25"/>
      <c r="E80" s="26"/>
      <c r="F80" s="24" t="s">
        <v>57</v>
      </c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6"/>
      <c r="X80" s="24" t="s">
        <v>60</v>
      </c>
      <c r="Y80" s="25"/>
      <c r="Z80" s="25"/>
      <c r="AA80" s="25"/>
      <c r="AB80" s="26"/>
      <c r="AC80" s="24" t="s">
        <v>61</v>
      </c>
      <c r="AD80" s="25"/>
      <c r="AE80" s="25"/>
      <c r="AF80" s="25"/>
      <c r="AG80" s="26"/>
      <c r="AH80" s="24" t="s">
        <v>94</v>
      </c>
      <c r="AI80" s="25"/>
      <c r="AJ80" s="26"/>
      <c r="AK80" s="61" t="s">
        <v>99</v>
      </c>
      <c r="AL80" s="62"/>
      <c r="AM80" s="62"/>
      <c r="AN80" s="62"/>
      <c r="AO80" s="63"/>
      <c r="AP80" s="24" t="s">
        <v>62</v>
      </c>
      <c r="AQ80" s="25"/>
      <c r="AR80" s="25"/>
      <c r="AS80" s="25"/>
      <c r="AT80" s="26"/>
      <c r="AU80" s="24" t="s">
        <v>63</v>
      </c>
      <c r="AV80" s="25"/>
      <c r="AW80" s="25"/>
      <c r="AX80" s="25"/>
      <c r="AY80" s="26"/>
      <c r="AZ80" s="24" t="s">
        <v>95</v>
      </c>
      <c r="BA80" s="25"/>
      <c r="BB80" s="26"/>
      <c r="BC80" s="61" t="s">
        <v>99</v>
      </c>
      <c r="BD80" s="62"/>
      <c r="BE80" s="62"/>
      <c r="BF80" s="62"/>
      <c r="BG80" s="63"/>
      <c r="CA80" t="s">
        <v>31</v>
      </c>
    </row>
    <row r="81" spans="1:79" s="3" customFormat="1" ht="12.75" customHeight="1">
      <c r="A81" s="55"/>
      <c r="B81" s="56"/>
      <c r="C81" s="56"/>
      <c r="D81" s="56"/>
      <c r="E81" s="57"/>
      <c r="F81" s="58" t="s">
        <v>151</v>
      </c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60"/>
      <c r="X81" s="45"/>
      <c r="Y81" s="46"/>
      <c r="Z81" s="46"/>
      <c r="AA81" s="46"/>
      <c r="AB81" s="47"/>
      <c r="AC81" s="45"/>
      <c r="AD81" s="46"/>
      <c r="AE81" s="46"/>
      <c r="AF81" s="46"/>
      <c r="AG81" s="47"/>
      <c r="AH81" s="45"/>
      <c r="AI81" s="46"/>
      <c r="AJ81" s="47"/>
      <c r="AK81" s="45">
        <f>IF(ISNUMBER(X81),X81,0)+IF(ISNUMBER(AC81),AC81,0)</f>
        <v>0</v>
      </c>
      <c r="AL81" s="46"/>
      <c r="AM81" s="46"/>
      <c r="AN81" s="46"/>
      <c r="AO81" s="47"/>
      <c r="AP81" s="45"/>
      <c r="AQ81" s="46"/>
      <c r="AR81" s="46"/>
      <c r="AS81" s="46"/>
      <c r="AT81" s="47"/>
      <c r="AU81" s="45"/>
      <c r="AV81" s="46"/>
      <c r="AW81" s="46"/>
      <c r="AX81" s="46"/>
      <c r="AY81" s="47"/>
      <c r="AZ81" s="45"/>
      <c r="BA81" s="46"/>
      <c r="BB81" s="47"/>
      <c r="BC81" s="45">
        <f>IF(ISNUMBER(AP81),AP81,0)+IF(ISNUMBER(AU81),AU81,0)</f>
        <v>0</v>
      </c>
      <c r="BD81" s="46"/>
      <c r="BE81" s="46"/>
      <c r="BF81" s="46"/>
      <c r="BG81" s="47"/>
      <c r="CA81" s="3" t="s">
        <v>32</v>
      </c>
    </row>
    <row r="84" spans="1:79" ht="14.25" customHeight="1">
      <c r="A84" s="17" t="s">
        <v>123</v>
      </c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</row>
    <row r="86" spans="1:79" ht="14.25" customHeight="1">
      <c r="A86" s="17" t="s">
        <v>216</v>
      </c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</row>
    <row r="87" spans="1:79" ht="15" customHeight="1">
      <c r="A87" s="7" t="s">
        <v>202</v>
      </c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</row>
    <row r="88" spans="1:79" ht="23.1" customHeight="1">
      <c r="A88" s="28" t="s">
        <v>6</v>
      </c>
      <c r="B88" s="29"/>
      <c r="C88" s="29"/>
      <c r="D88" s="28" t="s">
        <v>124</v>
      </c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30"/>
      <c r="T88" s="12" t="s">
        <v>203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 t="s">
        <v>206</v>
      </c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 t="s">
        <v>213</v>
      </c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</row>
    <row r="89" spans="1:79" ht="52.5" customHeight="1">
      <c r="A89" s="31"/>
      <c r="B89" s="32"/>
      <c r="C89" s="32"/>
      <c r="D89" s="31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3"/>
      <c r="T89" s="12" t="s">
        <v>4</v>
      </c>
      <c r="U89" s="12"/>
      <c r="V89" s="12"/>
      <c r="W89" s="12"/>
      <c r="X89" s="12"/>
      <c r="Y89" s="12" t="s">
        <v>3</v>
      </c>
      <c r="Z89" s="12"/>
      <c r="AA89" s="12"/>
      <c r="AB89" s="12"/>
      <c r="AC89" s="12"/>
      <c r="AD89" s="13" t="s">
        <v>119</v>
      </c>
      <c r="AE89" s="14"/>
      <c r="AF89" s="15"/>
      <c r="AG89" s="12" t="s">
        <v>5</v>
      </c>
      <c r="AH89" s="12"/>
      <c r="AI89" s="12"/>
      <c r="AJ89" s="12"/>
      <c r="AK89" s="12"/>
      <c r="AL89" s="12" t="s">
        <v>4</v>
      </c>
      <c r="AM89" s="12"/>
      <c r="AN89" s="12"/>
      <c r="AO89" s="12"/>
      <c r="AP89" s="12"/>
      <c r="AQ89" s="12" t="s">
        <v>3</v>
      </c>
      <c r="AR89" s="12"/>
      <c r="AS89" s="12"/>
      <c r="AT89" s="12"/>
      <c r="AU89" s="12"/>
      <c r="AV89" s="13" t="s">
        <v>119</v>
      </c>
      <c r="AW89" s="14"/>
      <c r="AX89" s="15"/>
      <c r="AY89" s="12" t="s">
        <v>96</v>
      </c>
      <c r="AZ89" s="12"/>
      <c r="BA89" s="12"/>
      <c r="BB89" s="12"/>
      <c r="BC89" s="12"/>
      <c r="BD89" s="12" t="s">
        <v>4</v>
      </c>
      <c r="BE89" s="12"/>
      <c r="BF89" s="12"/>
      <c r="BG89" s="12"/>
      <c r="BH89" s="12"/>
      <c r="BI89" s="12" t="s">
        <v>3</v>
      </c>
      <c r="BJ89" s="12"/>
      <c r="BK89" s="12"/>
      <c r="BL89" s="12"/>
      <c r="BM89" s="12"/>
      <c r="BN89" s="13" t="s">
        <v>119</v>
      </c>
      <c r="BO89" s="14"/>
      <c r="BP89" s="15"/>
      <c r="BQ89" s="12" t="s">
        <v>97</v>
      </c>
      <c r="BR89" s="12"/>
      <c r="BS89" s="12"/>
      <c r="BT89" s="12"/>
      <c r="BU89" s="12"/>
    </row>
    <row r="90" spans="1:79" ht="15" customHeight="1">
      <c r="A90" s="21">
        <v>1</v>
      </c>
      <c r="B90" s="22"/>
      <c r="C90" s="22"/>
      <c r="D90" s="21">
        <v>2</v>
      </c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3"/>
      <c r="T90" s="12">
        <v>3</v>
      </c>
      <c r="U90" s="12"/>
      <c r="V90" s="12"/>
      <c r="W90" s="12"/>
      <c r="X90" s="12"/>
      <c r="Y90" s="12">
        <v>4</v>
      </c>
      <c r="Z90" s="12"/>
      <c r="AA90" s="12"/>
      <c r="AB90" s="12"/>
      <c r="AC90" s="12"/>
      <c r="AD90" s="21">
        <v>5</v>
      </c>
      <c r="AE90" s="22"/>
      <c r="AF90" s="23"/>
      <c r="AG90" s="12">
        <v>6</v>
      </c>
      <c r="AH90" s="12"/>
      <c r="AI90" s="12"/>
      <c r="AJ90" s="12"/>
      <c r="AK90" s="12"/>
      <c r="AL90" s="12">
        <v>7</v>
      </c>
      <c r="AM90" s="12"/>
      <c r="AN90" s="12"/>
      <c r="AO90" s="12"/>
      <c r="AP90" s="12"/>
      <c r="AQ90" s="12">
        <v>8</v>
      </c>
      <c r="AR90" s="12"/>
      <c r="AS90" s="12"/>
      <c r="AT90" s="12"/>
      <c r="AU90" s="12"/>
      <c r="AV90" s="21">
        <v>9</v>
      </c>
      <c r="AW90" s="22"/>
      <c r="AX90" s="23"/>
      <c r="AY90" s="12">
        <v>10</v>
      </c>
      <c r="AZ90" s="12"/>
      <c r="BA90" s="12"/>
      <c r="BB90" s="12"/>
      <c r="BC90" s="12"/>
      <c r="BD90" s="12">
        <v>11</v>
      </c>
      <c r="BE90" s="12"/>
      <c r="BF90" s="12"/>
      <c r="BG90" s="12"/>
      <c r="BH90" s="12"/>
      <c r="BI90" s="12">
        <v>12</v>
      </c>
      <c r="BJ90" s="12"/>
      <c r="BK90" s="12"/>
      <c r="BL90" s="12"/>
      <c r="BM90" s="12"/>
      <c r="BN90" s="21">
        <v>13</v>
      </c>
      <c r="BO90" s="22"/>
      <c r="BP90" s="23"/>
      <c r="BQ90" s="12">
        <v>14</v>
      </c>
      <c r="BR90" s="12"/>
      <c r="BS90" s="12"/>
      <c r="BT90" s="12"/>
      <c r="BU90" s="12"/>
    </row>
    <row r="91" spans="1:79" s="1" customFormat="1" ht="14.25" hidden="1" customHeight="1">
      <c r="A91" s="24" t="s">
        <v>69</v>
      </c>
      <c r="B91" s="25"/>
      <c r="C91" s="25"/>
      <c r="D91" s="24" t="s">
        <v>57</v>
      </c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6"/>
      <c r="T91" s="27" t="s">
        <v>65</v>
      </c>
      <c r="U91" s="27"/>
      <c r="V91" s="27"/>
      <c r="W91" s="27"/>
      <c r="X91" s="27"/>
      <c r="Y91" s="27" t="s">
        <v>66</v>
      </c>
      <c r="Z91" s="27"/>
      <c r="AA91" s="27"/>
      <c r="AB91" s="27"/>
      <c r="AC91" s="27"/>
      <c r="AD91" s="24" t="s">
        <v>91</v>
      </c>
      <c r="AE91" s="25"/>
      <c r="AF91" s="26"/>
      <c r="AG91" s="38" t="s">
        <v>99</v>
      </c>
      <c r="AH91" s="38"/>
      <c r="AI91" s="38"/>
      <c r="AJ91" s="38"/>
      <c r="AK91" s="38"/>
      <c r="AL91" s="27" t="s">
        <v>67</v>
      </c>
      <c r="AM91" s="27"/>
      <c r="AN91" s="27"/>
      <c r="AO91" s="27"/>
      <c r="AP91" s="27"/>
      <c r="AQ91" s="27" t="s">
        <v>68</v>
      </c>
      <c r="AR91" s="27"/>
      <c r="AS91" s="27"/>
      <c r="AT91" s="27"/>
      <c r="AU91" s="27"/>
      <c r="AV91" s="24" t="s">
        <v>92</v>
      </c>
      <c r="AW91" s="25"/>
      <c r="AX91" s="26"/>
      <c r="AY91" s="38" t="s">
        <v>99</v>
      </c>
      <c r="AZ91" s="38"/>
      <c r="BA91" s="38"/>
      <c r="BB91" s="38"/>
      <c r="BC91" s="38"/>
      <c r="BD91" s="27" t="s">
        <v>58</v>
      </c>
      <c r="BE91" s="27"/>
      <c r="BF91" s="27"/>
      <c r="BG91" s="27"/>
      <c r="BH91" s="27"/>
      <c r="BI91" s="27" t="s">
        <v>59</v>
      </c>
      <c r="BJ91" s="27"/>
      <c r="BK91" s="27"/>
      <c r="BL91" s="27"/>
      <c r="BM91" s="27"/>
      <c r="BN91" s="24" t="s">
        <v>93</v>
      </c>
      <c r="BO91" s="25"/>
      <c r="BP91" s="26"/>
      <c r="BQ91" s="38" t="s">
        <v>99</v>
      </c>
      <c r="BR91" s="38"/>
      <c r="BS91" s="38"/>
      <c r="BT91" s="38"/>
      <c r="BU91" s="38"/>
      <c r="CA91" t="s">
        <v>33</v>
      </c>
    </row>
    <row r="92" spans="1:79" s="5" customFormat="1" ht="51" customHeight="1">
      <c r="A92" s="39">
        <v>1</v>
      </c>
      <c r="B92" s="40"/>
      <c r="C92" s="40"/>
      <c r="D92" s="42" t="s">
        <v>167</v>
      </c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4"/>
      <c r="T92" s="34">
        <v>188689</v>
      </c>
      <c r="U92" s="34"/>
      <c r="V92" s="34"/>
      <c r="W92" s="34"/>
      <c r="X92" s="34"/>
      <c r="Y92" s="34">
        <v>0</v>
      </c>
      <c r="Z92" s="34"/>
      <c r="AA92" s="34"/>
      <c r="AB92" s="34"/>
      <c r="AC92" s="34"/>
      <c r="AD92" s="35">
        <v>0</v>
      </c>
      <c r="AE92" s="36"/>
      <c r="AF92" s="37"/>
      <c r="AG92" s="34">
        <f>IF(ISNUMBER(T92),T92,0)+IF(ISNUMBER(Y92),Y92,0)</f>
        <v>188689</v>
      </c>
      <c r="AH92" s="34"/>
      <c r="AI92" s="34"/>
      <c r="AJ92" s="34"/>
      <c r="AK92" s="34"/>
      <c r="AL92" s="34">
        <v>748737</v>
      </c>
      <c r="AM92" s="34"/>
      <c r="AN92" s="34"/>
      <c r="AO92" s="34"/>
      <c r="AP92" s="34"/>
      <c r="AQ92" s="34">
        <v>0</v>
      </c>
      <c r="AR92" s="34"/>
      <c r="AS92" s="34"/>
      <c r="AT92" s="34"/>
      <c r="AU92" s="34"/>
      <c r="AV92" s="35">
        <v>0</v>
      </c>
      <c r="AW92" s="36"/>
      <c r="AX92" s="37"/>
      <c r="AY92" s="34">
        <f>IF(ISNUMBER(AL92),AL92,0)+IF(ISNUMBER(AQ92),AQ92,0)</f>
        <v>748737</v>
      </c>
      <c r="AZ92" s="34"/>
      <c r="BA92" s="34"/>
      <c r="BB92" s="34"/>
      <c r="BC92" s="34"/>
      <c r="BD92" s="34">
        <v>199000</v>
      </c>
      <c r="BE92" s="34"/>
      <c r="BF92" s="34"/>
      <c r="BG92" s="34"/>
      <c r="BH92" s="34"/>
      <c r="BI92" s="34">
        <v>0</v>
      </c>
      <c r="BJ92" s="34"/>
      <c r="BK92" s="34"/>
      <c r="BL92" s="34"/>
      <c r="BM92" s="34"/>
      <c r="BN92" s="35">
        <v>0</v>
      </c>
      <c r="BO92" s="36"/>
      <c r="BP92" s="37"/>
      <c r="BQ92" s="34">
        <f>IF(ISNUMBER(BD92),BD92,0)+IF(ISNUMBER(BI92),BI92,0)</f>
        <v>199000</v>
      </c>
      <c r="BR92" s="34"/>
      <c r="BS92" s="34"/>
      <c r="BT92" s="34"/>
      <c r="BU92" s="34"/>
      <c r="CA92" s="5" t="s">
        <v>34</v>
      </c>
    </row>
    <row r="93" spans="1:79" s="3" customFormat="1" ht="12.75" customHeight="1">
      <c r="A93" s="55"/>
      <c r="B93" s="56"/>
      <c r="C93" s="56"/>
      <c r="D93" s="58" t="s">
        <v>151</v>
      </c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60"/>
      <c r="T93" s="54">
        <v>188689</v>
      </c>
      <c r="U93" s="54"/>
      <c r="V93" s="54"/>
      <c r="W93" s="54"/>
      <c r="X93" s="54"/>
      <c r="Y93" s="54">
        <v>0</v>
      </c>
      <c r="Z93" s="54"/>
      <c r="AA93" s="54"/>
      <c r="AB93" s="54"/>
      <c r="AC93" s="54"/>
      <c r="AD93" s="45">
        <v>0</v>
      </c>
      <c r="AE93" s="46"/>
      <c r="AF93" s="47"/>
      <c r="AG93" s="54">
        <f>IF(ISNUMBER(T93),T93,0)+IF(ISNUMBER(Y93),Y93,0)</f>
        <v>188689</v>
      </c>
      <c r="AH93" s="54"/>
      <c r="AI93" s="54"/>
      <c r="AJ93" s="54"/>
      <c r="AK93" s="54"/>
      <c r="AL93" s="54">
        <v>748737</v>
      </c>
      <c r="AM93" s="54"/>
      <c r="AN93" s="54"/>
      <c r="AO93" s="54"/>
      <c r="AP93" s="54"/>
      <c r="AQ93" s="54">
        <v>0</v>
      </c>
      <c r="AR93" s="54"/>
      <c r="AS93" s="54"/>
      <c r="AT93" s="54"/>
      <c r="AU93" s="54"/>
      <c r="AV93" s="45">
        <v>0</v>
      </c>
      <c r="AW93" s="46"/>
      <c r="AX93" s="47"/>
      <c r="AY93" s="54">
        <f>IF(ISNUMBER(AL93),AL93,0)+IF(ISNUMBER(AQ93),AQ93,0)</f>
        <v>748737</v>
      </c>
      <c r="AZ93" s="54"/>
      <c r="BA93" s="54"/>
      <c r="BB93" s="54"/>
      <c r="BC93" s="54"/>
      <c r="BD93" s="54">
        <v>199000</v>
      </c>
      <c r="BE93" s="54"/>
      <c r="BF93" s="54"/>
      <c r="BG93" s="54"/>
      <c r="BH93" s="54"/>
      <c r="BI93" s="54">
        <v>0</v>
      </c>
      <c r="BJ93" s="54"/>
      <c r="BK93" s="54"/>
      <c r="BL93" s="54"/>
      <c r="BM93" s="54"/>
      <c r="BN93" s="45">
        <v>0</v>
      </c>
      <c r="BO93" s="46"/>
      <c r="BP93" s="47"/>
      <c r="BQ93" s="54">
        <f>IF(ISNUMBER(BD93),BD93,0)+IF(ISNUMBER(BI93),BI93,0)</f>
        <v>199000</v>
      </c>
      <c r="BR93" s="54"/>
      <c r="BS93" s="54"/>
      <c r="BT93" s="54"/>
      <c r="BU93" s="54"/>
    </row>
    <row r="95" spans="1:79" ht="14.25" customHeight="1">
      <c r="A95" s="17" t="s">
        <v>232</v>
      </c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7"/>
      <c r="BG95" s="17"/>
      <c r="BH95" s="17"/>
      <c r="BI95" s="17"/>
      <c r="BJ95" s="17"/>
      <c r="BK95" s="17"/>
      <c r="BL95" s="17"/>
    </row>
    <row r="96" spans="1:79" ht="15" customHeight="1">
      <c r="A96" s="7" t="s">
        <v>202</v>
      </c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</row>
    <row r="97" spans="1:79" ht="23.1" customHeight="1">
      <c r="A97" s="28" t="s">
        <v>6</v>
      </c>
      <c r="B97" s="29"/>
      <c r="C97" s="29"/>
      <c r="D97" s="28" t="s">
        <v>124</v>
      </c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30"/>
      <c r="T97" s="12" t="s">
        <v>224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 t="s">
        <v>229</v>
      </c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</row>
    <row r="98" spans="1:79" ht="54" customHeight="1">
      <c r="A98" s="31"/>
      <c r="B98" s="32"/>
      <c r="C98" s="32"/>
      <c r="D98" s="31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3"/>
      <c r="T98" s="12" t="s">
        <v>4</v>
      </c>
      <c r="U98" s="12"/>
      <c r="V98" s="12"/>
      <c r="W98" s="12"/>
      <c r="X98" s="12"/>
      <c r="Y98" s="12" t="s">
        <v>3</v>
      </c>
      <c r="Z98" s="12"/>
      <c r="AA98" s="12"/>
      <c r="AB98" s="12"/>
      <c r="AC98" s="12"/>
      <c r="AD98" s="13" t="s">
        <v>119</v>
      </c>
      <c r="AE98" s="14"/>
      <c r="AF98" s="15"/>
      <c r="AG98" s="12" t="s">
        <v>5</v>
      </c>
      <c r="AH98" s="12"/>
      <c r="AI98" s="12"/>
      <c r="AJ98" s="12"/>
      <c r="AK98" s="12"/>
      <c r="AL98" s="12" t="s">
        <v>4</v>
      </c>
      <c r="AM98" s="12"/>
      <c r="AN98" s="12"/>
      <c r="AO98" s="12"/>
      <c r="AP98" s="12"/>
      <c r="AQ98" s="12" t="s">
        <v>3</v>
      </c>
      <c r="AR98" s="12"/>
      <c r="AS98" s="12"/>
      <c r="AT98" s="12"/>
      <c r="AU98" s="12"/>
      <c r="AV98" s="13" t="s">
        <v>119</v>
      </c>
      <c r="AW98" s="14"/>
      <c r="AX98" s="15"/>
      <c r="AY98" s="12" t="s">
        <v>96</v>
      </c>
      <c r="AZ98" s="12"/>
      <c r="BA98" s="12"/>
      <c r="BB98" s="12"/>
      <c r="BC98" s="12"/>
    </row>
    <row r="99" spans="1:79" ht="15" customHeight="1">
      <c r="A99" s="21">
        <v>1</v>
      </c>
      <c r="B99" s="22"/>
      <c r="C99" s="22"/>
      <c r="D99" s="21">
        <v>2</v>
      </c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3"/>
      <c r="T99" s="12">
        <v>3</v>
      </c>
      <c r="U99" s="12"/>
      <c r="V99" s="12"/>
      <c r="W99" s="12"/>
      <c r="X99" s="12"/>
      <c r="Y99" s="12">
        <v>4</v>
      </c>
      <c r="Z99" s="12"/>
      <c r="AA99" s="12"/>
      <c r="AB99" s="12"/>
      <c r="AC99" s="12"/>
      <c r="AD99" s="21">
        <v>5</v>
      </c>
      <c r="AE99" s="22"/>
      <c r="AF99" s="23"/>
      <c r="AG99" s="12">
        <v>6</v>
      </c>
      <c r="AH99" s="12"/>
      <c r="AI99" s="12"/>
      <c r="AJ99" s="12"/>
      <c r="AK99" s="12"/>
      <c r="AL99" s="12">
        <v>7</v>
      </c>
      <c r="AM99" s="12"/>
      <c r="AN99" s="12"/>
      <c r="AO99" s="12"/>
      <c r="AP99" s="12"/>
      <c r="AQ99" s="12">
        <v>8</v>
      </c>
      <c r="AR99" s="12"/>
      <c r="AS99" s="12"/>
      <c r="AT99" s="12"/>
      <c r="AU99" s="12"/>
      <c r="AV99" s="21">
        <v>9</v>
      </c>
      <c r="AW99" s="22"/>
      <c r="AX99" s="23"/>
      <c r="AY99" s="12">
        <v>10</v>
      </c>
      <c r="AZ99" s="12"/>
      <c r="BA99" s="12"/>
      <c r="BB99" s="12"/>
      <c r="BC99" s="12"/>
    </row>
    <row r="100" spans="1:79" s="1" customFormat="1" ht="10.5" hidden="1" customHeight="1">
      <c r="A100" s="24" t="s">
        <v>69</v>
      </c>
      <c r="B100" s="25"/>
      <c r="C100" s="25"/>
      <c r="D100" s="24" t="s">
        <v>57</v>
      </c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6"/>
      <c r="T100" s="27" t="s">
        <v>60</v>
      </c>
      <c r="U100" s="27"/>
      <c r="V100" s="27"/>
      <c r="W100" s="27"/>
      <c r="X100" s="27"/>
      <c r="Y100" s="27" t="s">
        <v>61</v>
      </c>
      <c r="Z100" s="27"/>
      <c r="AA100" s="27"/>
      <c r="AB100" s="27"/>
      <c r="AC100" s="27"/>
      <c r="AD100" s="24" t="s">
        <v>94</v>
      </c>
      <c r="AE100" s="25"/>
      <c r="AF100" s="26"/>
      <c r="AG100" s="38" t="s">
        <v>99</v>
      </c>
      <c r="AH100" s="38"/>
      <c r="AI100" s="38"/>
      <c r="AJ100" s="38"/>
      <c r="AK100" s="38"/>
      <c r="AL100" s="27" t="s">
        <v>62</v>
      </c>
      <c r="AM100" s="27"/>
      <c r="AN100" s="27"/>
      <c r="AO100" s="27"/>
      <c r="AP100" s="27"/>
      <c r="AQ100" s="27" t="s">
        <v>63</v>
      </c>
      <c r="AR100" s="27"/>
      <c r="AS100" s="27"/>
      <c r="AT100" s="27"/>
      <c r="AU100" s="27"/>
      <c r="AV100" s="24" t="s">
        <v>95</v>
      </c>
      <c r="AW100" s="25"/>
      <c r="AX100" s="26"/>
      <c r="AY100" s="38" t="s">
        <v>99</v>
      </c>
      <c r="AZ100" s="38"/>
      <c r="BA100" s="38"/>
      <c r="BB100" s="38"/>
      <c r="BC100" s="38"/>
      <c r="CA100" s="1" t="s">
        <v>35</v>
      </c>
    </row>
    <row r="101" spans="1:79" s="5" customFormat="1" ht="51" customHeight="1">
      <c r="A101" s="39">
        <v>1</v>
      </c>
      <c r="B101" s="40"/>
      <c r="C101" s="40"/>
      <c r="D101" s="42" t="s">
        <v>167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4"/>
      <c r="T101" s="34">
        <v>210144</v>
      </c>
      <c r="U101" s="34"/>
      <c r="V101" s="34"/>
      <c r="W101" s="34"/>
      <c r="X101" s="34"/>
      <c r="Y101" s="34">
        <v>0</v>
      </c>
      <c r="Z101" s="34"/>
      <c r="AA101" s="34"/>
      <c r="AB101" s="34"/>
      <c r="AC101" s="34"/>
      <c r="AD101" s="35">
        <v>0</v>
      </c>
      <c r="AE101" s="36"/>
      <c r="AF101" s="37"/>
      <c r="AG101" s="34">
        <f>IF(ISNUMBER(T101),T101,0)+IF(ISNUMBER(Y101),Y101,0)</f>
        <v>210144</v>
      </c>
      <c r="AH101" s="34"/>
      <c r="AI101" s="34"/>
      <c r="AJ101" s="34"/>
      <c r="AK101" s="34"/>
      <c r="AL101" s="34">
        <v>220651.2</v>
      </c>
      <c r="AM101" s="34"/>
      <c r="AN101" s="34"/>
      <c r="AO101" s="34"/>
      <c r="AP101" s="34"/>
      <c r="AQ101" s="34">
        <v>0</v>
      </c>
      <c r="AR101" s="34"/>
      <c r="AS101" s="34"/>
      <c r="AT101" s="34"/>
      <c r="AU101" s="34"/>
      <c r="AV101" s="35">
        <v>0</v>
      </c>
      <c r="AW101" s="36"/>
      <c r="AX101" s="37"/>
      <c r="AY101" s="34">
        <f>IF(ISNUMBER(AL101),AL101,0)+IF(ISNUMBER(AQ101),AQ101,0)</f>
        <v>220651.2</v>
      </c>
      <c r="AZ101" s="34"/>
      <c r="BA101" s="34"/>
      <c r="BB101" s="34"/>
      <c r="BC101" s="34"/>
      <c r="CA101" s="5" t="s">
        <v>36</v>
      </c>
    </row>
    <row r="102" spans="1:79" s="3" customFormat="1" ht="12.75" customHeight="1">
      <c r="A102" s="55"/>
      <c r="B102" s="56"/>
      <c r="C102" s="56"/>
      <c r="D102" s="58" t="s">
        <v>151</v>
      </c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60"/>
      <c r="T102" s="54">
        <v>210144</v>
      </c>
      <c r="U102" s="54"/>
      <c r="V102" s="54"/>
      <c r="W102" s="54"/>
      <c r="X102" s="54"/>
      <c r="Y102" s="54">
        <v>0</v>
      </c>
      <c r="Z102" s="54"/>
      <c r="AA102" s="54"/>
      <c r="AB102" s="54"/>
      <c r="AC102" s="54"/>
      <c r="AD102" s="45">
        <v>0</v>
      </c>
      <c r="AE102" s="46"/>
      <c r="AF102" s="47"/>
      <c r="AG102" s="54">
        <f>IF(ISNUMBER(T102),T102,0)+IF(ISNUMBER(Y102),Y102,0)</f>
        <v>210144</v>
      </c>
      <c r="AH102" s="54"/>
      <c r="AI102" s="54"/>
      <c r="AJ102" s="54"/>
      <c r="AK102" s="54"/>
      <c r="AL102" s="54">
        <v>220651.2</v>
      </c>
      <c r="AM102" s="54"/>
      <c r="AN102" s="54"/>
      <c r="AO102" s="54"/>
      <c r="AP102" s="54"/>
      <c r="AQ102" s="54">
        <v>0</v>
      </c>
      <c r="AR102" s="54"/>
      <c r="AS102" s="54"/>
      <c r="AT102" s="54"/>
      <c r="AU102" s="54"/>
      <c r="AV102" s="45">
        <v>0</v>
      </c>
      <c r="AW102" s="46"/>
      <c r="AX102" s="47"/>
      <c r="AY102" s="54">
        <f>IF(ISNUMBER(AL102),AL102,0)+IF(ISNUMBER(AQ102),AQ102,0)</f>
        <v>220651.2</v>
      </c>
      <c r="AZ102" s="54"/>
      <c r="BA102" s="54"/>
      <c r="BB102" s="54"/>
      <c r="BC102" s="54"/>
    </row>
    <row r="104" spans="1:79" ht="14.25" customHeight="1">
      <c r="A104" s="17" t="s">
        <v>157</v>
      </c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</row>
    <row r="106" spans="1:79" ht="14.25" customHeight="1">
      <c r="A106" s="17" t="s">
        <v>217</v>
      </c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  <c r="BK106" s="17"/>
      <c r="BL106" s="17"/>
    </row>
    <row r="107" spans="1:79" ht="23.1" customHeight="1">
      <c r="A107" s="28" t="s">
        <v>6</v>
      </c>
      <c r="B107" s="29"/>
      <c r="C107" s="29"/>
      <c r="D107" s="12" t="s">
        <v>9</v>
      </c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 t="s">
        <v>8</v>
      </c>
      <c r="R107" s="12"/>
      <c r="S107" s="12"/>
      <c r="T107" s="12"/>
      <c r="U107" s="12"/>
      <c r="V107" s="12" t="s">
        <v>7</v>
      </c>
      <c r="W107" s="12"/>
      <c r="X107" s="12"/>
      <c r="Y107" s="12"/>
      <c r="Z107" s="12"/>
      <c r="AA107" s="12"/>
      <c r="AB107" s="12"/>
      <c r="AC107" s="12"/>
      <c r="AD107" s="12"/>
      <c r="AE107" s="12"/>
      <c r="AF107" s="21" t="s">
        <v>203</v>
      </c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3"/>
      <c r="AU107" s="21" t="s">
        <v>206</v>
      </c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3"/>
      <c r="BJ107" s="21" t="s">
        <v>213</v>
      </c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3"/>
    </row>
    <row r="108" spans="1:79" ht="32.25" customHeight="1">
      <c r="A108" s="31"/>
      <c r="B108" s="32"/>
      <c r="C108" s="3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 t="s">
        <v>4</v>
      </c>
      <c r="AG108" s="12"/>
      <c r="AH108" s="12"/>
      <c r="AI108" s="12"/>
      <c r="AJ108" s="12"/>
      <c r="AK108" s="12" t="s">
        <v>3</v>
      </c>
      <c r="AL108" s="12"/>
      <c r="AM108" s="12"/>
      <c r="AN108" s="12"/>
      <c r="AO108" s="12"/>
      <c r="AP108" s="12" t="s">
        <v>126</v>
      </c>
      <c r="AQ108" s="12"/>
      <c r="AR108" s="12"/>
      <c r="AS108" s="12"/>
      <c r="AT108" s="12"/>
      <c r="AU108" s="12" t="s">
        <v>4</v>
      </c>
      <c r="AV108" s="12"/>
      <c r="AW108" s="12"/>
      <c r="AX108" s="12"/>
      <c r="AY108" s="12"/>
      <c r="AZ108" s="12" t="s">
        <v>3</v>
      </c>
      <c r="BA108" s="12"/>
      <c r="BB108" s="12"/>
      <c r="BC108" s="12"/>
      <c r="BD108" s="12"/>
      <c r="BE108" s="12" t="s">
        <v>90</v>
      </c>
      <c r="BF108" s="12"/>
      <c r="BG108" s="12"/>
      <c r="BH108" s="12"/>
      <c r="BI108" s="12"/>
      <c r="BJ108" s="12" t="s">
        <v>4</v>
      </c>
      <c r="BK108" s="12"/>
      <c r="BL108" s="12"/>
      <c r="BM108" s="12"/>
      <c r="BN108" s="12"/>
      <c r="BO108" s="12" t="s">
        <v>3</v>
      </c>
      <c r="BP108" s="12"/>
      <c r="BQ108" s="12"/>
      <c r="BR108" s="12"/>
      <c r="BS108" s="12"/>
      <c r="BT108" s="12" t="s">
        <v>97</v>
      </c>
      <c r="BU108" s="12"/>
      <c r="BV108" s="12"/>
      <c r="BW108" s="12"/>
      <c r="BX108" s="12"/>
    </row>
    <row r="109" spans="1:79" ht="15" customHeight="1">
      <c r="A109" s="21">
        <v>1</v>
      </c>
      <c r="B109" s="22"/>
      <c r="C109" s="22"/>
      <c r="D109" s="12">
        <v>2</v>
      </c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>
        <v>3</v>
      </c>
      <c r="R109" s="12"/>
      <c r="S109" s="12"/>
      <c r="T109" s="12"/>
      <c r="U109" s="12"/>
      <c r="V109" s="12">
        <v>4</v>
      </c>
      <c r="W109" s="12"/>
      <c r="X109" s="12"/>
      <c r="Y109" s="12"/>
      <c r="Z109" s="12"/>
      <c r="AA109" s="12"/>
      <c r="AB109" s="12"/>
      <c r="AC109" s="12"/>
      <c r="AD109" s="12"/>
      <c r="AE109" s="12"/>
      <c r="AF109" s="12">
        <v>5</v>
      </c>
      <c r="AG109" s="12"/>
      <c r="AH109" s="12"/>
      <c r="AI109" s="12"/>
      <c r="AJ109" s="12"/>
      <c r="AK109" s="12">
        <v>6</v>
      </c>
      <c r="AL109" s="12"/>
      <c r="AM109" s="12"/>
      <c r="AN109" s="12"/>
      <c r="AO109" s="12"/>
      <c r="AP109" s="12">
        <v>7</v>
      </c>
      <c r="AQ109" s="12"/>
      <c r="AR109" s="12"/>
      <c r="AS109" s="12"/>
      <c r="AT109" s="12"/>
      <c r="AU109" s="12">
        <v>8</v>
      </c>
      <c r="AV109" s="12"/>
      <c r="AW109" s="12"/>
      <c r="AX109" s="12"/>
      <c r="AY109" s="12"/>
      <c r="AZ109" s="12">
        <v>9</v>
      </c>
      <c r="BA109" s="12"/>
      <c r="BB109" s="12"/>
      <c r="BC109" s="12"/>
      <c r="BD109" s="12"/>
      <c r="BE109" s="12">
        <v>10</v>
      </c>
      <c r="BF109" s="12"/>
      <c r="BG109" s="12"/>
      <c r="BH109" s="12"/>
      <c r="BI109" s="12"/>
      <c r="BJ109" s="12">
        <v>11</v>
      </c>
      <c r="BK109" s="12"/>
      <c r="BL109" s="12"/>
      <c r="BM109" s="12"/>
      <c r="BN109" s="12"/>
      <c r="BO109" s="12">
        <v>12</v>
      </c>
      <c r="BP109" s="12"/>
      <c r="BQ109" s="12"/>
      <c r="BR109" s="12"/>
      <c r="BS109" s="12"/>
      <c r="BT109" s="12">
        <v>13</v>
      </c>
      <c r="BU109" s="12"/>
      <c r="BV109" s="12"/>
      <c r="BW109" s="12"/>
      <c r="BX109" s="12"/>
    </row>
    <row r="110" spans="1:79" ht="10.5" hidden="1" customHeight="1">
      <c r="A110" s="24" t="s">
        <v>159</v>
      </c>
      <c r="B110" s="25"/>
      <c r="C110" s="25"/>
      <c r="D110" s="12" t="s">
        <v>57</v>
      </c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 t="s">
        <v>70</v>
      </c>
      <c r="R110" s="12"/>
      <c r="S110" s="12"/>
      <c r="T110" s="12"/>
      <c r="U110" s="12"/>
      <c r="V110" s="12" t="s">
        <v>71</v>
      </c>
      <c r="W110" s="12"/>
      <c r="X110" s="12"/>
      <c r="Y110" s="12"/>
      <c r="Z110" s="12"/>
      <c r="AA110" s="12"/>
      <c r="AB110" s="12"/>
      <c r="AC110" s="12"/>
      <c r="AD110" s="12"/>
      <c r="AE110" s="12"/>
      <c r="AF110" s="27" t="s">
        <v>112</v>
      </c>
      <c r="AG110" s="27"/>
      <c r="AH110" s="27"/>
      <c r="AI110" s="27"/>
      <c r="AJ110" s="27"/>
      <c r="AK110" s="65" t="s">
        <v>113</v>
      </c>
      <c r="AL110" s="65"/>
      <c r="AM110" s="65"/>
      <c r="AN110" s="65"/>
      <c r="AO110" s="65"/>
      <c r="AP110" s="38" t="s">
        <v>125</v>
      </c>
      <c r="AQ110" s="38"/>
      <c r="AR110" s="38"/>
      <c r="AS110" s="38"/>
      <c r="AT110" s="38"/>
      <c r="AU110" s="27" t="s">
        <v>114</v>
      </c>
      <c r="AV110" s="27"/>
      <c r="AW110" s="27"/>
      <c r="AX110" s="27"/>
      <c r="AY110" s="27"/>
      <c r="AZ110" s="65" t="s">
        <v>115</v>
      </c>
      <c r="BA110" s="65"/>
      <c r="BB110" s="65"/>
      <c r="BC110" s="65"/>
      <c r="BD110" s="65"/>
      <c r="BE110" s="38" t="s">
        <v>125</v>
      </c>
      <c r="BF110" s="38"/>
      <c r="BG110" s="38"/>
      <c r="BH110" s="38"/>
      <c r="BI110" s="38"/>
      <c r="BJ110" s="27" t="s">
        <v>106</v>
      </c>
      <c r="BK110" s="27"/>
      <c r="BL110" s="27"/>
      <c r="BM110" s="27"/>
      <c r="BN110" s="27"/>
      <c r="BO110" s="65" t="s">
        <v>107</v>
      </c>
      <c r="BP110" s="65"/>
      <c r="BQ110" s="65"/>
      <c r="BR110" s="65"/>
      <c r="BS110" s="65"/>
      <c r="BT110" s="38" t="s">
        <v>125</v>
      </c>
      <c r="BU110" s="38"/>
      <c r="BV110" s="38"/>
      <c r="BW110" s="38"/>
      <c r="BX110" s="38"/>
      <c r="CA110" t="s">
        <v>37</v>
      </c>
    </row>
    <row r="111" spans="1:79" s="3" customFormat="1" ht="15" customHeight="1">
      <c r="A111" s="55">
        <v>0</v>
      </c>
      <c r="B111" s="56"/>
      <c r="C111" s="56"/>
      <c r="D111" s="66" t="s">
        <v>168</v>
      </c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8"/>
      <c r="Q111" s="69"/>
      <c r="R111" s="69"/>
      <c r="S111" s="69"/>
      <c r="T111" s="69"/>
      <c r="U111" s="6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4"/>
      <c r="AG111" s="64"/>
      <c r="AH111" s="64"/>
      <c r="AI111" s="64"/>
      <c r="AJ111" s="64"/>
      <c r="AK111" s="64"/>
      <c r="AL111" s="64"/>
      <c r="AM111" s="64"/>
      <c r="AN111" s="64"/>
      <c r="AO111" s="64"/>
      <c r="AP111" s="64">
        <f t="shared" ref="AP111:AP120" si="0">IF(ISNUMBER(AF111),AF111,0)+IF(ISNUMBER(AK111),AK111,0)</f>
        <v>0</v>
      </c>
      <c r="AQ111" s="64"/>
      <c r="AR111" s="64"/>
      <c r="AS111" s="64"/>
      <c r="AT111" s="64"/>
      <c r="AU111" s="64"/>
      <c r="AV111" s="64"/>
      <c r="AW111" s="64"/>
      <c r="AX111" s="64"/>
      <c r="AY111" s="64"/>
      <c r="AZ111" s="64"/>
      <c r="BA111" s="64"/>
      <c r="BB111" s="64"/>
      <c r="BC111" s="64"/>
      <c r="BD111" s="64"/>
      <c r="BE111" s="64">
        <f t="shared" ref="BE111:BE120" si="1">IF(ISNUMBER(AU111),AU111,0)+IF(ISNUMBER(AZ111),AZ111,0)</f>
        <v>0</v>
      </c>
      <c r="BF111" s="64"/>
      <c r="BG111" s="64"/>
      <c r="BH111" s="64"/>
      <c r="BI111" s="64"/>
      <c r="BJ111" s="64"/>
      <c r="BK111" s="64"/>
      <c r="BL111" s="64"/>
      <c r="BM111" s="64"/>
      <c r="BN111" s="64"/>
      <c r="BO111" s="64"/>
      <c r="BP111" s="64"/>
      <c r="BQ111" s="64"/>
      <c r="BR111" s="64"/>
      <c r="BS111" s="64"/>
      <c r="BT111" s="64">
        <f t="shared" ref="BT111:BT120" si="2">IF(ISNUMBER(BJ111),BJ111,0)+IF(ISNUMBER(BO111),BO111,0)</f>
        <v>0</v>
      </c>
      <c r="BU111" s="64"/>
      <c r="BV111" s="64"/>
      <c r="BW111" s="64"/>
      <c r="BX111" s="64"/>
      <c r="CA111" s="3" t="s">
        <v>38</v>
      </c>
    </row>
    <row r="112" spans="1:79" s="5" customFormat="1" ht="45.75" customHeight="1">
      <c r="A112" s="39">
        <v>1</v>
      </c>
      <c r="B112" s="40"/>
      <c r="C112" s="40"/>
      <c r="D112" s="71" t="s">
        <v>169</v>
      </c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4"/>
      <c r="Q112" s="12" t="s">
        <v>170</v>
      </c>
      <c r="R112" s="12"/>
      <c r="S112" s="12"/>
      <c r="T112" s="12"/>
      <c r="U112" s="12"/>
      <c r="V112" s="12" t="s">
        <v>171</v>
      </c>
      <c r="W112" s="12"/>
      <c r="X112" s="12"/>
      <c r="Y112" s="12"/>
      <c r="Z112" s="12"/>
      <c r="AA112" s="12"/>
      <c r="AB112" s="12"/>
      <c r="AC112" s="12"/>
      <c r="AD112" s="12"/>
      <c r="AE112" s="12"/>
      <c r="AF112" s="70">
        <v>284</v>
      </c>
      <c r="AG112" s="70"/>
      <c r="AH112" s="70"/>
      <c r="AI112" s="70"/>
      <c r="AJ112" s="70"/>
      <c r="AK112" s="70">
        <v>0</v>
      </c>
      <c r="AL112" s="70"/>
      <c r="AM112" s="70"/>
      <c r="AN112" s="70"/>
      <c r="AO112" s="70"/>
      <c r="AP112" s="70">
        <f t="shared" si="0"/>
        <v>284</v>
      </c>
      <c r="AQ112" s="70"/>
      <c r="AR112" s="70"/>
      <c r="AS112" s="70"/>
      <c r="AT112" s="70"/>
      <c r="AU112" s="70">
        <v>284</v>
      </c>
      <c r="AV112" s="70"/>
      <c r="AW112" s="70"/>
      <c r="AX112" s="70"/>
      <c r="AY112" s="70"/>
      <c r="AZ112" s="70">
        <v>0</v>
      </c>
      <c r="BA112" s="70"/>
      <c r="BB112" s="70"/>
      <c r="BC112" s="70"/>
      <c r="BD112" s="70"/>
      <c r="BE112" s="70">
        <f t="shared" si="1"/>
        <v>284</v>
      </c>
      <c r="BF112" s="70"/>
      <c r="BG112" s="70"/>
      <c r="BH112" s="70"/>
      <c r="BI112" s="70"/>
      <c r="BJ112" s="70">
        <v>154.75</v>
      </c>
      <c r="BK112" s="70"/>
      <c r="BL112" s="70"/>
      <c r="BM112" s="70"/>
      <c r="BN112" s="70"/>
      <c r="BO112" s="70">
        <v>0</v>
      </c>
      <c r="BP112" s="70"/>
      <c r="BQ112" s="70"/>
      <c r="BR112" s="70"/>
      <c r="BS112" s="70"/>
      <c r="BT112" s="70">
        <f t="shared" si="2"/>
        <v>154.75</v>
      </c>
      <c r="BU112" s="70"/>
      <c r="BV112" s="70"/>
      <c r="BW112" s="70"/>
      <c r="BX112" s="70"/>
    </row>
    <row r="113" spans="1:79" s="5" customFormat="1" ht="30" customHeight="1">
      <c r="A113" s="39">
        <v>1</v>
      </c>
      <c r="B113" s="40"/>
      <c r="C113" s="40"/>
      <c r="D113" s="71" t="s">
        <v>172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4"/>
      <c r="Q113" s="12" t="s">
        <v>170</v>
      </c>
      <c r="R113" s="12"/>
      <c r="S113" s="12"/>
      <c r="T113" s="12"/>
      <c r="U113" s="12"/>
      <c r="V113" s="12" t="s">
        <v>171</v>
      </c>
      <c r="W113" s="12"/>
      <c r="X113" s="12"/>
      <c r="Y113" s="12"/>
      <c r="Z113" s="12"/>
      <c r="AA113" s="12"/>
      <c r="AB113" s="12"/>
      <c r="AC113" s="12"/>
      <c r="AD113" s="12"/>
      <c r="AE113" s="12"/>
      <c r="AF113" s="70">
        <v>25</v>
      </c>
      <c r="AG113" s="70"/>
      <c r="AH113" s="70"/>
      <c r="AI113" s="70"/>
      <c r="AJ113" s="70"/>
      <c r="AK113" s="70">
        <v>0</v>
      </c>
      <c r="AL113" s="70"/>
      <c r="AM113" s="70"/>
      <c r="AN113" s="70"/>
      <c r="AO113" s="70"/>
      <c r="AP113" s="70">
        <f t="shared" si="0"/>
        <v>25</v>
      </c>
      <c r="AQ113" s="70"/>
      <c r="AR113" s="70"/>
      <c r="AS113" s="70"/>
      <c r="AT113" s="70"/>
      <c r="AU113" s="70">
        <v>25</v>
      </c>
      <c r="AV113" s="70"/>
      <c r="AW113" s="70"/>
      <c r="AX113" s="70"/>
      <c r="AY113" s="70"/>
      <c r="AZ113" s="70">
        <v>0</v>
      </c>
      <c r="BA113" s="70"/>
      <c r="BB113" s="70"/>
      <c r="BC113" s="70"/>
      <c r="BD113" s="70"/>
      <c r="BE113" s="70">
        <f t="shared" si="1"/>
        <v>25</v>
      </c>
      <c r="BF113" s="70"/>
      <c r="BG113" s="70"/>
      <c r="BH113" s="70"/>
      <c r="BI113" s="70"/>
      <c r="BJ113" s="70">
        <v>25</v>
      </c>
      <c r="BK113" s="70"/>
      <c r="BL113" s="70"/>
      <c r="BM113" s="70"/>
      <c r="BN113" s="70"/>
      <c r="BO113" s="70">
        <v>0</v>
      </c>
      <c r="BP113" s="70"/>
      <c r="BQ113" s="70"/>
      <c r="BR113" s="70"/>
      <c r="BS113" s="70"/>
      <c r="BT113" s="70">
        <f t="shared" si="2"/>
        <v>25</v>
      </c>
      <c r="BU113" s="70"/>
      <c r="BV113" s="70"/>
      <c r="BW113" s="70"/>
      <c r="BX113" s="70"/>
    </row>
    <row r="114" spans="1:79" s="5" customFormat="1" ht="60" customHeight="1">
      <c r="A114" s="39">
        <v>1</v>
      </c>
      <c r="B114" s="40"/>
      <c r="C114" s="40"/>
      <c r="D114" s="71" t="s">
        <v>173</v>
      </c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4"/>
      <c r="Q114" s="12" t="s">
        <v>174</v>
      </c>
      <c r="R114" s="12"/>
      <c r="S114" s="12"/>
      <c r="T114" s="12"/>
      <c r="U114" s="12"/>
      <c r="V114" s="12" t="s">
        <v>175</v>
      </c>
      <c r="W114" s="12"/>
      <c r="X114" s="12"/>
      <c r="Y114" s="12"/>
      <c r="Z114" s="12"/>
      <c r="AA114" s="12"/>
      <c r="AB114" s="12"/>
      <c r="AC114" s="12"/>
      <c r="AD114" s="12"/>
      <c r="AE114" s="12"/>
      <c r="AF114" s="70">
        <v>188689</v>
      </c>
      <c r="AG114" s="70"/>
      <c r="AH114" s="70"/>
      <c r="AI114" s="70"/>
      <c r="AJ114" s="70"/>
      <c r="AK114" s="70">
        <v>0</v>
      </c>
      <c r="AL114" s="70"/>
      <c r="AM114" s="70"/>
      <c r="AN114" s="70"/>
      <c r="AO114" s="70"/>
      <c r="AP114" s="70">
        <f t="shared" si="0"/>
        <v>188689</v>
      </c>
      <c r="AQ114" s="70"/>
      <c r="AR114" s="70"/>
      <c r="AS114" s="70"/>
      <c r="AT114" s="70"/>
      <c r="AU114" s="70">
        <v>380000</v>
      </c>
      <c r="AV114" s="70"/>
      <c r="AW114" s="70"/>
      <c r="AX114" s="70"/>
      <c r="AY114" s="70"/>
      <c r="AZ114" s="70">
        <v>0</v>
      </c>
      <c r="BA114" s="70"/>
      <c r="BB114" s="70"/>
      <c r="BC114" s="70"/>
      <c r="BD114" s="70"/>
      <c r="BE114" s="70">
        <f t="shared" si="1"/>
        <v>380000</v>
      </c>
      <c r="BF114" s="70"/>
      <c r="BG114" s="70"/>
      <c r="BH114" s="70"/>
      <c r="BI114" s="70"/>
      <c r="BJ114" s="70">
        <v>199000</v>
      </c>
      <c r="BK114" s="70"/>
      <c r="BL114" s="70"/>
      <c r="BM114" s="70"/>
      <c r="BN114" s="70"/>
      <c r="BO114" s="70">
        <v>0</v>
      </c>
      <c r="BP114" s="70"/>
      <c r="BQ114" s="70"/>
      <c r="BR114" s="70"/>
      <c r="BS114" s="70"/>
      <c r="BT114" s="70">
        <f t="shared" si="2"/>
        <v>199000</v>
      </c>
      <c r="BU114" s="70"/>
      <c r="BV114" s="70"/>
      <c r="BW114" s="70"/>
      <c r="BX114" s="70"/>
    </row>
    <row r="115" spans="1:79" s="3" customFormat="1" ht="15" customHeight="1">
      <c r="A115" s="55">
        <v>0</v>
      </c>
      <c r="B115" s="56"/>
      <c r="C115" s="56"/>
      <c r="D115" s="66" t="s">
        <v>176</v>
      </c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60"/>
      <c r="Q115" s="69"/>
      <c r="R115" s="69"/>
      <c r="S115" s="69"/>
      <c r="T115" s="69"/>
      <c r="U115" s="6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4"/>
      <c r="AG115" s="64"/>
      <c r="AH115" s="64"/>
      <c r="AI115" s="64"/>
      <c r="AJ115" s="64"/>
      <c r="AK115" s="64"/>
      <c r="AL115" s="64"/>
      <c r="AM115" s="64"/>
      <c r="AN115" s="64"/>
      <c r="AO115" s="64"/>
      <c r="AP115" s="64">
        <f t="shared" si="0"/>
        <v>0</v>
      </c>
      <c r="AQ115" s="64"/>
      <c r="AR115" s="64"/>
      <c r="AS115" s="64"/>
      <c r="AT115" s="64"/>
      <c r="AU115" s="64"/>
      <c r="AV115" s="64"/>
      <c r="AW115" s="64"/>
      <c r="AX115" s="64"/>
      <c r="AY115" s="64"/>
      <c r="AZ115" s="64"/>
      <c r="BA115" s="64"/>
      <c r="BB115" s="64"/>
      <c r="BC115" s="64"/>
      <c r="BD115" s="64"/>
      <c r="BE115" s="64">
        <f t="shared" si="1"/>
        <v>0</v>
      </c>
      <c r="BF115" s="64"/>
      <c r="BG115" s="64"/>
      <c r="BH115" s="64"/>
      <c r="BI115" s="64"/>
      <c r="BJ115" s="64"/>
      <c r="BK115" s="64"/>
      <c r="BL115" s="64"/>
      <c r="BM115" s="64"/>
      <c r="BN115" s="64"/>
      <c r="BO115" s="64"/>
      <c r="BP115" s="64"/>
      <c r="BQ115" s="64"/>
      <c r="BR115" s="64"/>
      <c r="BS115" s="64"/>
      <c r="BT115" s="64">
        <f t="shared" si="2"/>
        <v>0</v>
      </c>
      <c r="BU115" s="64"/>
      <c r="BV115" s="64"/>
      <c r="BW115" s="64"/>
      <c r="BX115" s="64"/>
    </row>
    <row r="116" spans="1:79" s="5" customFormat="1" ht="30" customHeight="1">
      <c r="A116" s="39">
        <v>2</v>
      </c>
      <c r="B116" s="40"/>
      <c r="C116" s="40"/>
      <c r="D116" s="71" t="s">
        <v>177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4"/>
      <c r="Q116" s="12" t="s">
        <v>178</v>
      </c>
      <c r="R116" s="12"/>
      <c r="S116" s="12"/>
      <c r="T116" s="12"/>
      <c r="U116" s="12"/>
      <c r="V116" s="71" t="s">
        <v>179</v>
      </c>
      <c r="W116" s="97"/>
      <c r="X116" s="97"/>
      <c r="Y116" s="97"/>
      <c r="Z116" s="97"/>
      <c r="AA116" s="97"/>
      <c r="AB116" s="97"/>
      <c r="AC116" s="97"/>
      <c r="AD116" s="97"/>
      <c r="AE116" s="98"/>
      <c r="AF116" s="70">
        <v>5</v>
      </c>
      <c r="AG116" s="70"/>
      <c r="AH116" s="70"/>
      <c r="AI116" s="70"/>
      <c r="AJ116" s="70"/>
      <c r="AK116" s="70">
        <v>0</v>
      </c>
      <c r="AL116" s="70"/>
      <c r="AM116" s="70"/>
      <c r="AN116" s="70"/>
      <c r="AO116" s="70"/>
      <c r="AP116" s="70">
        <f t="shared" si="0"/>
        <v>5</v>
      </c>
      <c r="AQ116" s="70"/>
      <c r="AR116" s="70"/>
      <c r="AS116" s="70"/>
      <c r="AT116" s="70"/>
      <c r="AU116" s="70">
        <v>5</v>
      </c>
      <c r="AV116" s="70"/>
      <c r="AW116" s="70"/>
      <c r="AX116" s="70"/>
      <c r="AY116" s="70"/>
      <c r="AZ116" s="70">
        <v>0</v>
      </c>
      <c r="BA116" s="70"/>
      <c r="BB116" s="70"/>
      <c r="BC116" s="70"/>
      <c r="BD116" s="70"/>
      <c r="BE116" s="70">
        <f t="shared" si="1"/>
        <v>5</v>
      </c>
      <c r="BF116" s="70"/>
      <c r="BG116" s="70"/>
      <c r="BH116" s="70"/>
      <c r="BI116" s="70"/>
      <c r="BJ116" s="70">
        <v>5</v>
      </c>
      <c r="BK116" s="70"/>
      <c r="BL116" s="70"/>
      <c r="BM116" s="70"/>
      <c r="BN116" s="70"/>
      <c r="BO116" s="70">
        <v>0</v>
      </c>
      <c r="BP116" s="70"/>
      <c r="BQ116" s="70"/>
      <c r="BR116" s="70"/>
      <c r="BS116" s="70"/>
      <c r="BT116" s="70">
        <f t="shared" si="2"/>
        <v>5</v>
      </c>
      <c r="BU116" s="70"/>
      <c r="BV116" s="70"/>
      <c r="BW116" s="70"/>
      <c r="BX116" s="70"/>
    </row>
    <row r="117" spans="1:79" s="3" customFormat="1" ht="15" customHeight="1">
      <c r="A117" s="55">
        <v>0</v>
      </c>
      <c r="B117" s="56"/>
      <c r="C117" s="56"/>
      <c r="D117" s="66" t="s">
        <v>180</v>
      </c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60"/>
      <c r="Q117" s="69"/>
      <c r="R117" s="69"/>
      <c r="S117" s="69"/>
      <c r="T117" s="69"/>
      <c r="U117" s="69"/>
      <c r="V117" s="66"/>
      <c r="W117" s="67"/>
      <c r="X117" s="67"/>
      <c r="Y117" s="67"/>
      <c r="Z117" s="67"/>
      <c r="AA117" s="67"/>
      <c r="AB117" s="67"/>
      <c r="AC117" s="67"/>
      <c r="AD117" s="67"/>
      <c r="AE117" s="68"/>
      <c r="AF117" s="64"/>
      <c r="AG117" s="64"/>
      <c r="AH117" s="64"/>
      <c r="AI117" s="64"/>
      <c r="AJ117" s="64"/>
      <c r="AK117" s="64"/>
      <c r="AL117" s="64"/>
      <c r="AM117" s="64"/>
      <c r="AN117" s="64"/>
      <c r="AO117" s="64"/>
      <c r="AP117" s="64">
        <f t="shared" si="0"/>
        <v>0</v>
      </c>
      <c r="AQ117" s="64"/>
      <c r="AR117" s="64"/>
      <c r="AS117" s="64"/>
      <c r="AT117" s="64"/>
      <c r="AU117" s="64"/>
      <c r="AV117" s="64"/>
      <c r="AW117" s="64"/>
      <c r="AX117" s="64"/>
      <c r="AY117" s="64"/>
      <c r="AZ117" s="64"/>
      <c r="BA117" s="64"/>
      <c r="BB117" s="64"/>
      <c r="BC117" s="64"/>
      <c r="BD117" s="64"/>
      <c r="BE117" s="64">
        <f t="shared" si="1"/>
        <v>0</v>
      </c>
      <c r="BF117" s="64"/>
      <c r="BG117" s="64"/>
      <c r="BH117" s="64"/>
      <c r="BI117" s="64"/>
      <c r="BJ117" s="64"/>
      <c r="BK117" s="64"/>
      <c r="BL117" s="64"/>
      <c r="BM117" s="64"/>
      <c r="BN117" s="64"/>
      <c r="BO117" s="64"/>
      <c r="BP117" s="64"/>
      <c r="BQ117" s="64"/>
      <c r="BR117" s="64"/>
      <c r="BS117" s="64"/>
      <c r="BT117" s="64">
        <f t="shared" si="2"/>
        <v>0</v>
      </c>
      <c r="BU117" s="64"/>
      <c r="BV117" s="64"/>
      <c r="BW117" s="64"/>
      <c r="BX117" s="64"/>
    </row>
    <row r="118" spans="1:79" s="5" customFormat="1" ht="48" customHeight="1">
      <c r="A118" s="39">
        <v>3</v>
      </c>
      <c r="B118" s="40"/>
      <c r="C118" s="40"/>
      <c r="D118" s="71" t="s">
        <v>181</v>
      </c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4"/>
      <c r="Q118" s="12" t="s">
        <v>178</v>
      </c>
      <c r="R118" s="12"/>
      <c r="S118" s="12"/>
      <c r="T118" s="12"/>
      <c r="U118" s="12"/>
      <c r="V118" s="71" t="s">
        <v>182</v>
      </c>
      <c r="W118" s="43"/>
      <c r="X118" s="43"/>
      <c r="Y118" s="43"/>
      <c r="Z118" s="43"/>
      <c r="AA118" s="43"/>
      <c r="AB118" s="43"/>
      <c r="AC118" s="43"/>
      <c r="AD118" s="43"/>
      <c r="AE118" s="44"/>
      <c r="AF118" s="70">
        <v>5</v>
      </c>
      <c r="AG118" s="70"/>
      <c r="AH118" s="70"/>
      <c r="AI118" s="70"/>
      <c r="AJ118" s="70"/>
      <c r="AK118" s="70">
        <v>0</v>
      </c>
      <c r="AL118" s="70"/>
      <c r="AM118" s="70"/>
      <c r="AN118" s="70"/>
      <c r="AO118" s="70"/>
      <c r="AP118" s="70">
        <f t="shared" si="0"/>
        <v>5</v>
      </c>
      <c r="AQ118" s="70"/>
      <c r="AR118" s="70"/>
      <c r="AS118" s="70"/>
      <c r="AT118" s="70"/>
      <c r="AU118" s="70">
        <v>5</v>
      </c>
      <c r="AV118" s="70"/>
      <c r="AW118" s="70"/>
      <c r="AX118" s="70"/>
      <c r="AY118" s="70"/>
      <c r="AZ118" s="70">
        <v>0</v>
      </c>
      <c r="BA118" s="70"/>
      <c r="BB118" s="70"/>
      <c r="BC118" s="70"/>
      <c r="BD118" s="70"/>
      <c r="BE118" s="70">
        <f t="shared" si="1"/>
        <v>5</v>
      </c>
      <c r="BF118" s="70"/>
      <c r="BG118" s="70"/>
      <c r="BH118" s="70"/>
      <c r="BI118" s="70"/>
      <c r="BJ118" s="70">
        <v>5</v>
      </c>
      <c r="BK118" s="70"/>
      <c r="BL118" s="70"/>
      <c r="BM118" s="70"/>
      <c r="BN118" s="70"/>
      <c r="BO118" s="70">
        <v>0</v>
      </c>
      <c r="BP118" s="70"/>
      <c r="BQ118" s="70"/>
      <c r="BR118" s="70"/>
      <c r="BS118" s="70"/>
      <c r="BT118" s="70">
        <f t="shared" si="2"/>
        <v>5</v>
      </c>
      <c r="BU118" s="70"/>
      <c r="BV118" s="70"/>
      <c r="BW118" s="70"/>
      <c r="BX118" s="70"/>
    </row>
    <row r="119" spans="1:79" s="3" customFormat="1" ht="15" customHeight="1">
      <c r="A119" s="55">
        <v>0</v>
      </c>
      <c r="B119" s="56"/>
      <c r="C119" s="56"/>
      <c r="D119" s="66" t="s">
        <v>183</v>
      </c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60"/>
      <c r="Q119" s="69"/>
      <c r="R119" s="69"/>
      <c r="S119" s="69"/>
      <c r="T119" s="69"/>
      <c r="U119" s="69"/>
      <c r="V119" s="66"/>
      <c r="W119" s="59"/>
      <c r="X119" s="59"/>
      <c r="Y119" s="59"/>
      <c r="Z119" s="59"/>
      <c r="AA119" s="59"/>
      <c r="AB119" s="59"/>
      <c r="AC119" s="59"/>
      <c r="AD119" s="59"/>
      <c r="AE119" s="60"/>
      <c r="AF119" s="64"/>
      <c r="AG119" s="64"/>
      <c r="AH119" s="64"/>
      <c r="AI119" s="64"/>
      <c r="AJ119" s="64"/>
      <c r="AK119" s="64"/>
      <c r="AL119" s="64"/>
      <c r="AM119" s="64"/>
      <c r="AN119" s="64"/>
      <c r="AO119" s="64"/>
      <c r="AP119" s="64">
        <f t="shared" si="0"/>
        <v>0</v>
      </c>
      <c r="AQ119" s="64"/>
      <c r="AR119" s="64"/>
      <c r="AS119" s="64"/>
      <c r="AT119" s="64"/>
      <c r="AU119" s="64"/>
      <c r="AV119" s="64"/>
      <c r="AW119" s="64"/>
      <c r="AX119" s="64"/>
      <c r="AY119" s="64"/>
      <c r="AZ119" s="64"/>
      <c r="BA119" s="64"/>
      <c r="BB119" s="64"/>
      <c r="BC119" s="64"/>
      <c r="BD119" s="64"/>
      <c r="BE119" s="64">
        <f t="shared" si="1"/>
        <v>0</v>
      </c>
      <c r="BF119" s="64"/>
      <c r="BG119" s="64"/>
      <c r="BH119" s="64"/>
      <c r="BI119" s="64"/>
      <c r="BJ119" s="64"/>
      <c r="BK119" s="64"/>
      <c r="BL119" s="64"/>
      <c r="BM119" s="64"/>
      <c r="BN119" s="64"/>
      <c r="BO119" s="64"/>
      <c r="BP119" s="64"/>
      <c r="BQ119" s="64"/>
      <c r="BR119" s="64"/>
      <c r="BS119" s="64"/>
      <c r="BT119" s="64">
        <f t="shared" si="2"/>
        <v>0</v>
      </c>
      <c r="BU119" s="64"/>
      <c r="BV119" s="64"/>
      <c r="BW119" s="64"/>
      <c r="BX119" s="64"/>
    </row>
    <row r="120" spans="1:79" s="5" customFormat="1" ht="47.25" customHeight="1">
      <c r="A120" s="39">
        <v>4</v>
      </c>
      <c r="B120" s="40"/>
      <c r="C120" s="40"/>
      <c r="D120" s="71" t="s">
        <v>184</v>
      </c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4"/>
      <c r="Q120" s="12" t="s">
        <v>185</v>
      </c>
      <c r="R120" s="12"/>
      <c r="S120" s="12"/>
      <c r="T120" s="12"/>
      <c r="U120" s="12"/>
      <c r="V120" s="71" t="s">
        <v>186</v>
      </c>
      <c r="W120" s="43"/>
      <c r="X120" s="43"/>
      <c r="Y120" s="43"/>
      <c r="Z120" s="43"/>
      <c r="AA120" s="43"/>
      <c r="AB120" s="43"/>
      <c r="AC120" s="43"/>
      <c r="AD120" s="43"/>
      <c r="AE120" s="44"/>
      <c r="AF120" s="70">
        <v>100</v>
      </c>
      <c r="AG120" s="70"/>
      <c r="AH120" s="70"/>
      <c r="AI120" s="70"/>
      <c r="AJ120" s="70"/>
      <c r="AK120" s="70">
        <v>0</v>
      </c>
      <c r="AL120" s="70"/>
      <c r="AM120" s="70"/>
      <c r="AN120" s="70"/>
      <c r="AO120" s="70"/>
      <c r="AP120" s="70">
        <f t="shared" si="0"/>
        <v>100</v>
      </c>
      <c r="AQ120" s="70"/>
      <c r="AR120" s="70"/>
      <c r="AS120" s="70"/>
      <c r="AT120" s="70"/>
      <c r="AU120" s="70">
        <v>100</v>
      </c>
      <c r="AV120" s="70"/>
      <c r="AW120" s="70"/>
      <c r="AX120" s="70"/>
      <c r="AY120" s="70"/>
      <c r="AZ120" s="70">
        <v>0</v>
      </c>
      <c r="BA120" s="70"/>
      <c r="BB120" s="70"/>
      <c r="BC120" s="70"/>
      <c r="BD120" s="70"/>
      <c r="BE120" s="70">
        <f t="shared" si="1"/>
        <v>100</v>
      </c>
      <c r="BF120" s="70"/>
      <c r="BG120" s="70"/>
      <c r="BH120" s="70"/>
      <c r="BI120" s="70"/>
      <c r="BJ120" s="70">
        <v>100</v>
      </c>
      <c r="BK120" s="70"/>
      <c r="BL120" s="70"/>
      <c r="BM120" s="70"/>
      <c r="BN120" s="70"/>
      <c r="BO120" s="70">
        <v>0</v>
      </c>
      <c r="BP120" s="70"/>
      <c r="BQ120" s="70"/>
      <c r="BR120" s="70"/>
      <c r="BS120" s="70"/>
      <c r="BT120" s="70">
        <f t="shared" si="2"/>
        <v>100</v>
      </c>
      <c r="BU120" s="70"/>
      <c r="BV120" s="70"/>
      <c r="BW120" s="70"/>
      <c r="BX120" s="70"/>
    </row>
    <row r="122" spans="1:79" ht="14.25" customHeight="1">
      <c r="A122" s="17" t="s">
        <v>233</v>
      </c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  <c r="AX122" s="17"/>
      <c r="AY122" s="17"/>
      <c r="AZ122" s="17"/>
      <c r="BA122" s="17"/>
      <c r="BB122" s="17"/>
      <c r="BC122" s="17"/>
      <c r="BD122" s="17"/>
      <c r="BE122" s="17"/>
      <c r="BF122" s="17"/>
      <c r="BG122" s="17"/>
      <c r="BH122" s="17"/>
      <c r="BI122" s="17"/>
      <c r="BJ122" s="17"/>
      <c r="BK122" s="17"/>
      <c r="BL122" s="17"/>
    </row>
    <row r="124" spans="1:79" ht="23.1" customHeight="1">
      <c r="A124" s="28" t="s">
        <v>6</v>
      </c>
      <c r="B124" s="29"/>
      <c r="C124" s="29"/>
      <c r="D124" s="12" t="s">
        <v>9</v>
      </c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 t="s">
        <v>8</v>
      </c>
      <c r="R124" s="12"/>
      <c r="S124" s="12"/>
      <c r="T124" s="12"/>
      <c r="U124" s="12"/>
      <c r="V124" s="12" t="s">
        <v>7</v>
      </c>
      <c r="W124" s="12"/>
      <c r="X124" s="12"/>
      <c r="Y124" s="12"/>
      <c r="Z124" s="12"/>
      <c r="AA124" s="12"/>
      <c r="AB124" s="12"/>
      <c r="AC124" s="12"/>
      <c r="AD124" s="12"/>
      <c r="AE124" s="12"/>
      <c r="AF124" s="21" t="s">
        <v>224</v>
      </c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3"/>
      <c r="AU124" s="21" t="s">
        <v>229</v>
      </c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3"/>
    </row>
    <row r="125" spans="1:79" ht="28.5" customHeight="1">
      <c r="A125" s="31"/>
      <c r="B125" s="32"/>
      <c r="C125" s="3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 t="s">
        <v>4</v>
      </c>
      <c r="AG125" s="12"/>
      <c r="AH125" s="12"/>
      <c r="AI125" s="12"/>
      <c r="AJ125" s="12"/>
      <c r="AK125" s="12" t="s">
        <v>3</v>
      </c>
      <c r="AL125" s="12"/>
      <c r="AM125" s="12"/>
      <c r="AN125" s="12"/>
      <c r="AO125" s="12"/>
      <c r="AP125" s="12" t="s">
        <v>126</v>
      </c>
      <c r="AQ125" s="12"/>
      <c r="AR125" s="12"/>
      <c r="AS125" s="12"/>
      <c r="AT125" s="12"/>
      <c r="AU125" s="12" t="s">
        <v>4</v>
      </c>
      <c r="AV125" s="12"/>
      <c r="AW125" s="12"/>
      <c r="AX125" s="12"/>
      <c r="AY125" s="12"/>
      <c r="AZ125" s="12" t="s">
        <v>3</v>
      </c>
      <c r="BA125" s="12"/>
      <c r="BB125" s="12"/>
      <c r="BC125" s="12"/>
      <c r="BD125" s="12"/>
      <c r="BE125" s="12" t="s">
        <v>90</v>
      </c>
      <c r="BF125" s="12"/>
      <c r="BG125" s="12"/>
      <c r="BH125" s="12"/>
      <c r="BI125" s="12"/>
    </row>
    <row r="126" spans="1:79" ht="15" customHeight="1">
      <c r="A126" s="21">
        <v>1</v>
      </c>
      <c r="B126" s="22"/>
      <c r="C126" s="22"/>
      <c r="D126" s="12">
        <v>2</v>
      </c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>
        <v>3</v>
      </c>
      <c r="R126" s="12"/>
      <c r="S126" s="12"/>
      <c r="T126" s="12"/>
      <c r="U126" s="12"/>
      <c r="V126" s="12">
        <v>4</v>
      </c>
      <c r="W126" s="12"/>
      <c r="X126" s="12"/>
      <c r="Y126" s="12"/>
      <c r="Z126" s="12"/>
      <c r="AA126" s="12"/>
      <c r="AB126" s="12"/>
      <c r="AC126" s="12"/>
      <c r="AD126" s="12"/>
      <c r="AE126" s="12"/>
      <c r="AF126" s="12">
        <v>5</v>
      </c>
      <c r="AG126" s="12"/>
      <c r="AH126" s="12"/>
      <c r="AI126" s="12"/>
      <c r="AJ126" s="12"/>
      <c r="AK126" s="12">
        <v>6</v>
      </c>
      <c r="AL126" s="12"/>
      <c r="AM126" s="12"/>
      <c r="AN126" s="12"/>
      <c r="AO126" s="12"/>
      <c r="AP126" s="12">
        <v>7</v>
      </c>
      <c r="AQ126" s="12"/>
      <c r="AR126" s="12"/>
      <c r="AS126" s="12"/>
      <c r="AT126" s="12"/>
      <c r="AU126" s="12">
        <v>8</v>
      </c>
      <c r="AV126" s="12"/>
      <c r="AW126" s="12"/>
      <c r="AX126" s="12"/>
      <c r="AY126" s="12"/>
      <c r="AZ126" s="12">
        <v>9</v>
      </c>
      <c r="BA126" s="12"/>
      <c r="BB126" s="12"/>
      <c r="BC126" s="12"/>
      <c r="BD126" s="12"/>
      <c r="BE126" s="12">
        <v>10</v>
      </c>
      <c r="BF126" s="12"/>
      <c r="BG126" s="12"/>
      <c r="BH126" s="12"/>
      <c r="BI126" s="12"/>
    </row>
    <row r="127" spans="1:79" ht="15.75" hidden="1" customHeight="1">
      <c r="A127" s="24" t="s">
        <v>159</v>
      </c>
      <c r="B127" s="25"/>
      <c r="C127" s="25"/>
      <c r="D127" s="12" t="s">
        <v>57</v>
      </c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 t="s">
        <v>70</v>
      </c>
      <c r="R127" s="12"/>
      <c r="S127" s="12"/>
      <c r="T127" s="12"/>
      <c r="U127" s="12"/>
      <c r="V127" s="12" t="s">
        <v>71</v>
      </c>
      <c r="W127" s="12"/>
      <c r="X127" s="12"/>
      <c r="Y127" s="12"/>
      <c r="Z127" s="12"/>
      <c r="AA127" s="12"/>
      <c r="AB127" s="12"/>
      <c r="AC127" s="12"/>
      <c r="AD127" s="12"/>
      <c r="AE127" s="12"/>
      <c r="AF127" s="27" t="s">
        <v>108</v>
      </c>
      <c r="AG127" s="27"/>
      <c r="AH127" s="27"/>
      <c r="AI127" s="27"/>
      <c r="AJ127" s="27"/>
      <c r="AK127" s="65" t="s">
        <v>109</v>
      </c>
      <c r="AL127" s="65"/>
      <c r="AM127" s="65"/>
      <c r="AN127" s="65"/>
      <c r="AO127" s="65"/>
      <c r="AP127" s="38" t="s">
        <v>125</v>
      </c>
      <c r="AQ127" s="38"/>
      <c r="AR127" s="38"/>
      <c r="AS127" s="38"/>
      <c r="AT127" s="38"/>
      <c r="AU127" s="27" t="s">
        <v>110</v>
      </c>
      <c r="AV127" s="27"/>
      <c r="AW127" s="27"/>
      <c r="AX127" s="27"/>
      <c r="AY127" s="27"/>
      <c r="AZ127" s="65" t="s">
        <v>111</v>
      </c>
      <c r="BA127" s="65"/>
      <c r="BB127" s="65"/>
      <c r="BC127" s="65"/>
      <c r="BD127" s="65"/>
      <c r="BE127" s="38" t="s">
        <v>125</v>
      </c>
      <c r="BF127" s="38"/>
      <c r="BG127" s="38"/>
      <c r="BH127" s="38"/>
      <c r="BI127" s="38"/>
      <c r="CA127" t="s">
        <v>39</v>
      </c>
    </row>
    <row r="128" spans="1:79" s="3" customFormat="1" ht="15" customHeight="1">
      <c r="A128" s="55">
        <v>0</v>
      </c>
      <c r="B128" s="56"/>
      <c r="C128" s="56"/>
      <c r="D128" s="66" t="s">
        <v>168</v>
      </c>
      <c r="E128" s="67"/>
      <c r="F128" s="67"/>
      <c r="G128" s="67"/>
      <c r="H128" s="67"/>
      <c r="I128" s="67"/>
      <c r="J128" s="67"/>
      <c r="K128" s="67"/>
      <c r="L128" s="67"/>
      <c r="M128" s="67"/>
      <c r="N128" s="67"/>
      <c r="O128" s="67"/>
      <c r="P128" s="68"/>
      <c r="Q128" s="69"/>
      <c r="R128" s="69"/>
      <c r="S128" s="69"/>
      <c r="T128" s="69"/>
      <c r="U128" s="6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4"/>
      <c r="AG128" s="64"/>
      <c r="AH128" s="64"/>
      <c r="AI128" s="64"/>
      <c r="AJ128" s="64"/>
      <c r="AK128" s="64"/>
      <c r="AL128" s="64"/>
      <c r="AM128" s="64"/>
      <c r="AN128" s="64"/>
      <c r="AO128" s="64"/>
      <c r="AP128" s="64">
        <f t="shared" ref="AP128:AP137" si="3">IF(ISNUMBER(AF128),AF128,0)+IF(ISNUMBER(AK128),AK128,0)</f>
        <v>0</v>
      </c>
      <c r="AQ128" s="64"/>
      <c r="AR128" s="64"/>
      <c r="AS128" s="64"/>
      <c r="AT128" s="64"/>
      <c r="AU128" s="64"/>
      <c r="AV128" s="64"/>
      <c r="AW128" s="64"/>
      <c r="AX128" s="64"/>
      <c r="AY128" s="64"/>
      <c r="AZ128" s="64"/>
      <c r="BA128" s="64"/>
      <c r="BB128" s="64"/>
      <c r="BC128" s="64"/>
      <c r="BD128" s="64"/>
      <c r="BE128" s="64">
        <f t="shared" ref="BE128:BE137" si="4">IF(ISNUMBER(AU128),AU128,0)+IF(ISNUMBER(AZ128),AZ128,0)</f>
        <v>0</v>
      </c>
      <c r="BF128" s="64"/>
      <c r="BG128" s="64"/>
      <c r="BH128" s="64"/>
      <c r="BI128" s="64"/>
      <c r="CA128" s="3" t="s">
        <v>40</v>
      </c>
    </row>
    <row r="129" spans="1:79" s="5" customFormat="1" ht="57" customHeight="1">
      <c r="A129" s="39">
        <v>1</v>
      </c>
      <c r="B129" s="40"/>
      <c r="C129" s="40"/>
      <c r="D129" s="71" t="s">
        <v>169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4"/>
      <c r="Q129" s="12" t="s">
        <v>170</v>
      </c>
      <c r="R129" s="12"/>
      <c r="S129" s="12"/>
      <c r="T129" s="12"/>
      <c r="U129" s="12"/>
      <c r="V129" s="12" t="s">
        <v>171</v>
      </c>
      <c r="W129" s="12"/>
      <c r="X129" s="12"/>
      <c r="Y129" s="12"/>
      <c r="Z129" s="12"/>
      <c r="AA129" s="12"/>
      <c r="AB129" s="12"/>
      <c r="AC129" s="12"/>
      <c r="AD129" s="12"/>
      <c r="AE129" s="12"/>
      <c r="AF129" s="70">
        <v>154.75</v>
      </c>
      <c r="AG129" s="70"/>
      <c r="AH129" s="70"/>
      <c r="AI129" s="70"/>
      <c r="AJ129" s="70"/>
      <c r="AK129" s="70">
        <v>0</v>
      </c>
      <c r="AL129" s="70"/>
      <c r="AM129" s="70"/>
      <c r="AN129" s="70"/>
      <c r="AO129" s="70"/>
      <c r="AP129" s="70">
        <f t="shared" si="3"/>
        <v>154.75</v>
      </c>
      <c r="AQ129" s="70"/>
      <c r="AR129" s="70"/>
      <c r="AS129" s="70"/>
      <c r="AT129" s="70"/>
      <c r="AU129" s="70">
        <v>154.75</v>
      </c>
      <c r="AV129" s="70"/>
      <c r="AW129" s="70"/>
      <c r="AX129" s="70"/>
      <c r="AY129" s="70"/>
      <c r="AZ129" s="70">
        <v>0</v>
      </c>
      <c r="BA129" s="70"/>
      <c r="BB129" s="70"/>
      <c r="BC129" s="70"/>
      <c r="BD129" s="70"/>
      <c r="BE129" s="70">
        <f t="shared" si="4"/>
        <v>154.75</v>
      </c>
      <c r="BF129" s="70"/>
      <c r="BG129" s="70"/>
      <c r="BH129" s="70"/>
      <c r="BI129" s="70"/>
    </row>
    <row r="130" spans="1:79" s="5" customFormat="1" ht="30" customHeight="1">
      <c r="A130" s="39">
        <v>1</v>
      </c>
      <c r="B130" s="40"/>
      <c r="C130" s="40"/>
      <c r="D130" s="71" t="s">
        <v>172</v>
      </c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4"/>
      <c r="Q130" s="12" t="s">
        <v>170</v>
      </c>
      <c r="R130" s="12"/>
      <c r="S130" s="12"/>
      <c r="T130" s="12"/>
      <c r="U130" s="12"/>
      <c r="V130" s="12" t="s">
        <v>171</v>
      </c>
      <c r="W130" s="12"/>
      <c r="X130" s="12"/>
      <c r="Y130" s="12"/>
      <c r="Z130" s="12"/>
      <c r="AA130" s="12"/>
      <c r="AB130" s="12"/>
      <c r="AC130" s="12"/>
      <c r="AD130" s="12"/>
      <c r="AE130" s="12"/>
      <c r="AF130" s="70">
        <v>25</v>
      </c>
      <c r="AG130" s="70"/>
      <c r="AH130" s="70"/>
      <c r="AI130" s="70"/>
      <c r="AJ130" s="70"/>
      <c r="AK130" s="70">
        <v>0</v>
      </c>
      <c r="AL130" s="70"/>
      <c r="AM130" s="70"/>
      <c r="AN130" s="70"/>
      <c r="AO130" s="70"/>
      <c r="AP130" s="70">
        <f t="shared" si="3"/>
        <v>25</v>
      </c>
      <c r="AQ130" s="70"/>
      <c r="AR130" s="70"/>
      <c r="AS130" s="70"/>
      <c r="AT130" s="70"/>
      <c r="AU130" s="70">
        <v>25</v>
      </c>
      <c r="AV130" s="70"/>
      <c r="AW130" s="70"/>
      <c r="AX130" s="70"/>
      <c r="AY130" s="70"/>
      <c r="AZ130" s="70">
        <v>0</v>
      </c>
      <c r="BA130" s="70"/>
      <c r="BB130" s="70"/>
      <c r="BC130" s="70"/>
      <c r="BD130" s="70"/>
      <c r="BE130" s="70">
        <f t="shared" si="4"/>
        <v>25</v>
      </c>
      <c r="BF130" s="70"/>
      <c r="BG130" s="70"/>
      <c r="BH130" s="70"/>
      <c r="BI130" s="70"/>
    </row>
    <row r="131" spans="1:79" s="5" customFormat="1" ht="60" customHeight="1">
      <c r="A131" s="39">
        <v>1</v>
      </c>
      <c r="B131" s="40"/>
      <c r="C131" s="40"/>
      <c r="D131" s="71" t="s">
        <v>173</v>
      </c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4"/>
      <c r="Q131" s="12" t="s">
        <v>174</v>
      </c>
      <c r="R131" s="12"/>
      <c r="S131" s="12"/>
      <c r="T131" s="12"/>
      <c r="U131" s="12"/>
      <c r="V131" s="12" t="s">
        <v>175</v>
      </c>
      <c r="W131" s="12"/>
      <c r="X131" s="12"/>
      <c r="Y131" s="12"/>
      <c r="Z131" s="12"/>
      <c r="AA131" s="12"/>
      <c r="AB131" s="12"/>
      <c r="AC131" s="12"/>
      <c r="AD131" s="12"/>
      <c r="AE131" s="12"/>
      <c r="AF131" s="70">
        <v>210144</v>
      </c>
      <c r="AG131" s="70"/>
      <c r="AH131" s="70"/>
      <c r="AI131" s="70"/>
      <c r="AJ131" s="70"/>
      <c r="AK131" s="70">
        <v>0</v>
      </c>
      <c r="AL131" s="70"/>
      <c r="AM131" s="70"/>
      <c r="AN131" s="70"/>
      <c r="AO131" s="70"/>
      <c r="AP131" s="70">
        <f t="shared" si="3"/>
        <v>210144</v>
      </c>
      <c r="AQ131" s="70"/>
      <c r="AR131" s="70"/>
      <c r="AS131" s="70"/>
      <c r="AT131" s="70"/>
      <c r="AU131" s="70">
        <v>220651</v>
      </c>
      <c r="AV131" s="70"/>
      <c r="AW131" s="70"/>
      <c r="AX131" s="70"/>
      <c r="AY131" s="70"/>
      <c r="AZ131" s="70">
        <v>0</v>
      </c>
      <c r="BA131" s="70"/>
      <c r="BB131" s="70"/>
      <c r="BC131" s="70"/>
      <c r="BD131" s="70"/>
      <c r="BE131" s="70">
        <f t="shared" si="4"/>
        <v>220651</v>
      </c>
      <c r="BF131" s="70"/>
      <c r="BG131" s="70"/>
      <c r="BH131" s="70"/>
      <c r="BI131" s="70"/>
    </row>
    <row r="132" spans="1:79" s="3" customFormat="1" ht="15" customHeight="1">
      <c r="A132" s="55">
        <v>0</v>
      </c>
      <c r="B132" s="56"/>
      <c r="C132" s="56"/>
      <c r="D132" s="66" t="s">
        <v>176</v>
      </c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60"/>
      <c r="Q132" s="69"/>
      <c r="R132" s="69"/>
      <c r="S132" s="69"/>
      <c r="T132" s="69"/>
      <c r="U132" s="6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4"/>
      <c r="AG132" s="64"/>
      <c r="AH132" s="64"/>
      <c r="AI132" s="64"/>
      <c r="AJ132" s="64"/>
      <c r="AK132" s="64"/>
      <c r="AL132" s="64"/>
      <c r="AM132" s="64"/>
      <c r="AN132" s="64"/>
      <c r="AO132" s="64"/>
      <c r="AP132" s="64">
        <f t="shared" si="3"/>
        <v>0</v>
      </c>
      <c r="AQ132" s="64"/>
      <c r="AR132" s="64"/>
      <c r="AS132" s="64"/>
      <c r="AT132" s="64"/>
      <c r="AU132" s="64"/>
      <c r="AV132" s="64"/>
      <c r="AW132" s="64"/>
      <c r="AX132" s="64"/>
      <c r="AY132" s="64"/>
      <c r="AZ132" s="64"/>
      <c r="BA132" s="64"/>
      <c r="BB132" s="64"/>
      <c r="BC132" s="64"/>
      <c r="BD132" s="64"/>
      <c r="BE132" s="64">
        <f t="shared" si="4"/>
        <v>0</v>
      </c>
      <c r="BF132" s="64"/>
      <c r="BG132" s="64"/>
      <c r="BH132" s="64"/>
      <c r="BI132" s="64"/>
    </row>
    <row r="133" spans="1:79" s="5" customFormat="1" ht="42.75" customHeight="1">
      <c r="A133" s="39">
        <v>2</v>
      </c>
      <c r="B133" s="40"/>
      <c r="C133" s="40"/>
      <c r="D133" s="71" t="s">
        <v>177</v>
      </c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4"/>
      <c r="Q133" s="12" t="s">
        <v>178</v>
      </c>
      <c r="R133" s="12"/>
      <c r="S133" s="12"/>
      <c r="T133" s="12"/>
      <c r="U133" s="12"/>
      <c r="V133" s="71" t="s">
        <v>179</v>
      </c>
      <c r="W133" s="97"/>
      <c r="X133" s="97"/>
      <c r="Y133" s="97"/>
      <c r="Z133" s="97"/>
      <c r="AA133" s="97"/>
      <c r="AB133" s="97"/>
      <c r="AC133" s="97"/>
      <c r="AD133" s="97"/>
      <c r="AE133" s="98"/>
      <c r="AF133" s="70">
        <v>5</v>
      </c>
      <c r="AG133" s="70"/>
      <c r="AH133" s="70"/>
      <c r="AI133" s="70"/>
      <c r="AJ133" s="70"/>
      <c r="AK133" s="70">
        <v>0</v>
      </c>
      <c r="AL133" s="70"/>
      <c r="AM133" s="70"/>
      <c r="AN133" s="70"/>
      <c r="AO133" s="70"/>
      <c r="AP133" s="70">
        <f t="shared" si="3"/>
        <v>5</v>
      </c>
      <c r="AQ133" s="70"/>
      <c r="AR133" s="70"/>
      <c r="AS133" s="70"/>
      <c r="AT133" s="70"/>
      <c r="AU133" s="70">
        <v>5</v>
      </c>
      <c r="AV133" s="70"/>
      <c r="AW133" s="70"/>
      <c r="AX133" s="70"/>
      <c r="AY133" s="70"/>
      <c r="AZ133" s="70">
        <v>0</v>
      </c>
      <c r="BA133" s="70"/>
      <c r="BB133" s="70"/>
      <c r="BC133" s="70"/>
      <c r="BD133" s="70"/>
      <c r="BE133" s="70">
        <f t="shared" si="4"/>
        <v>5</v>
      </c>
      <c r="BF133" s="70"/>
      <c r="BG133" s="70"/>
      <c r="BH133" s="70"/>
      <c r="BI133" s="70"/>
    </row>
    <row r="134" spans="1:79" s="3" customFormat="1" ht="15" customHeight="1">
      <c r="A134" s="55">
        <v>0</v>
      </c>
      <c r="B134" s="56"/>
      <c r="C134" s="56"/>
      <c r="D134" s="66" t="s">
        <v>180</v>
      </c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60"/>
      <c r="Q134" s="69"/>
      <c r="R134" s="69"/>
      <c r="S134" s="69"/>
      <c r="T134" s="69"/>
      <c r="U134" s="69"/>
      <c r="V134" s="66"/>
      <c r="W134" s="67"/>
      <c r="X134" s="67"/>
      <c r="Y134" s="67"/>
      <c r="Z134" s="67"/>
      <c r="AA134" s="67"/>
      <c r="AB134" s="67"/>
      <c r="AC134" s="67"/>
      <c r="AD134" s="67"/>
      <c r="AE134" s="68"/>
      <c r="AF134" s="64"/>
      <c r="AG134" s="64"/>
      <c r="AH134" s="64"/>
      <c r="AI134" s="64"/>
      <c r="AJ134" s="64"/>
      <c r="AK134" s="64"/>
      <c r="AL134" s="64"/>
      <c r="AM134" s="64"/>
      <c r="AN134" s="64"/>
      <c r="AO134" s="64"/>
      <c r="AP134" s="64">
        <f t="shared" si="3"/>
        <v>0</v>
      </c>
      <c r="AQ134" s="64"/>
      <c r="AR134" s="64"/>
      <c r="AS134" s="64"/>
      <c r="AT134" s="64"/>
      <c r="AU134" s="64"/>
      <c r="AV134" s="64"/>
      <c r="AW134" s="64"/>
      <c r="AX134" s="64"/>
      <c r="AY134" s="64"/>
      <c r="AZ134" s="64"/>
      <c r="BA134" s="64"/>
      <c r="BB134" s="64"/>
      <c r="BC134" s="64"/>
      <c r="BD134" s="64"/>
      <c r="BE134" s="64">
        <f t="shared" si="4"/>
        <v>0</v>
      </c>
      <c r="BF134" s="64"/>
      <c r="BG134" s="64"/>
      <c r="BH134" s="64"/>
      <c r="BI134" s="64"/>
    </row>
    <row r="135" spans="1:79" s="5" customFormat="1" ht="57" customHeight="1">
      <c r="A135" s="39">
        <v>3</v>
      </c>
      <c r="B135" s="40"/>
      <c r="C135" s="40"/>
      <c r="D135" s="71" t="s">
        <v>181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4"/>
      <c r="Q135" s="12" t="s">
        <v>178</v>
      </c>
      <c r="R135" s="12"/>
      <c r="S135" s="12"/>
      <c r="T135" s="12"/>
      <c r="U135" s="12"/>
      <c r="V135" s="71" t="s">
        <v>182</v>
      </c>
      <c r="W135" s="43"/>
      <c r="X135" s="43"/>
      <c r="Y135" s="43"/>
      <c r="Z135" s="43"/>
      <c r="AA135" s="43"/>
      <c r="AB135" s="43"/>
      <c r="AC135" s="43"/>
      <c r="AD135" s="43"/>
      <c r="AE135" s="44"/>
      <c r="AF135" s="70">
        <v>5</v>
      </c>
      <c r="AG135" s="70"/>
      <c r="AH135" s="70"/>
      <c r="AI135" s="70"/>
      <c r="AJ135" s="70"/>
      <c r="AK135" s="70">
        <v>0</v>
      </c>
      <c r="AL135" s="70"/>
      <c r="AM135" s="70"/>
      <c r="AN135" s="70"/>
      <c r="AO135" s="70"/>
      <c r="AP135" s="70">
        <f t="shared" si="3"/>
        <v>5</v>
      </c>
      <c r="AQ135" s="70"/>
      <c r="AR135" s="70"/>
      <c r="AS135" s="70"/>
      <c r="AT135" s="70"/>
      <c r="AU135" s="70">
        <v>5</v>
      </c>
      <c r="AV135" s="70"/>
      <c r="AW135" s="70"/>
      <c r="AX135" s="70"/>
      <c r="AY135" s="70"/>
      <c r="AZ135" s="70">
        <v>0</v>
      </c>
      <c r="BA135" s="70"/>
      <c r="BB135" s="70"/>
      <c r="BC135" s="70"/>
      <c r="BD135" s="70"/>
      <c r="BE135" s="70">
        <f t="shared" si="4"/>
        <v>5</v>
      </c>
      <c r="BF135" s="70"/>
      <c r="BG135" s="70"/>
      <c r="BH135" s="70"/>
      <c r="BI135" s="70"/>
    </row>
    <row r="136" spans="1:79" s="3" customFormat="1" ht="15" customHeight="1">
      <c r="A136" s="55">
        <v>0</v>
      </c>
      <c r="B136" s="56"/>
      <c r="C136" s="56"/>
      <c r="D136" s="66" t="s">
        <v>183</v>
      </c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60"/>
      <c r="Q136" s="69"/>
      <c r="R136" s="69"/>
      <c r="S136" s="69"/>
      <c r="T136" s="69"/>
      <c r="U136" s="69"/>
      <c r="V136" s="66"/>
      <c r="W136" s="59"/>
      <c r="X136" s="59"/>
      <c r="Y136" s="59"/>
      <c r="Z136" s="59"/>
      <c r="AA136" s="59"/>
      <c r="AB136" s="59"/>
      <c r="AC136" s="59"/>
      <c r="AD136" s="59"/>
      <c r="AE136" s="60"/>
      <c r="AF136" s="64"/>
      <c r="AG136" s="64"/>
      <c r="AH136" s="64"/>
      <c r="AI136" s="64"/>
      <c r="AJ136" s="64"/>
      <c r="AK136" s="64"/>
      <c r="AL136" s="64"/>
      <c r="AM136" s="64"/>
      <c r="AN136" s="64"/>
      <c r="AO136" s="64"/>
      <c r="AP136" s="64">
        <f t="shared" si="3"/>
        <v>0</v>
      </c>
      <c r="AQ136" s="64"/>
      <c r="AR136" s="64"/>
      <c r="AS136" s="64"/>
      <c r="AT136" s="64"/>
      <c r="AU136" s="64"/>
      <c r="AV136" s="64"/>
      <c r="AW136" s="64"/>
      <c r="AX136" s="64"/>
      <c r="AY136" s="64"/>
      <c r="AZ136" s="64"/>
      <c r="BA136" s="64"/>
      <c r="BB136" s="64"/>
      <c r="BC136" s="64"/>
      <c r="BD136" s="64"/>
      <c r="BE136" s="64">
        <f t="shared" si="4"/>
        <v>0</v>
      </c>
      <c r="BF136" s="64"/>
      <c r="BG136" s="64"/>
      <c r="BH136" s="64"/>
      <c r="BI136" s="64"/>
    </row>
    <row r="137" spans="1:79" s="5" customFormat="1" ht="57" customHeight="1">
      <c r="A137" s="39">
        <v>4</v>
      </c>
      <c r="B137" s="40"/>
      <c r="C137" s="40"/>
      <c r="D137" s="71" t="s">
        <v>184</v>
      </c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4"/>
      <c r="Q137" s="12" t="s">
        <v>185</v>
      </c>
      <c r="R137" s="12"/>
      <c r="S137" s="12"/>
      <c r="T137" s="12"/>
      <c r="U137" s="12"/>
      <c r="V137" s="71" t="s">
        <v>186</v>
      </c>
      <c r="W137" s="43"/>
      <c r="X137" s="43"/>
      <c r="Y137" s="43"/>
      <c r="Z137" s="43"/>
      <c r="AA137" s="43"/>
      <c r="AB137" s="43"/>
      <c r="AC137" s="43"/>
      <c r="AD137" s="43"/>
      <c r="AE137" s="44"/>
      <c r="AF137" s="70">
        <v>100</v>
      </c>
      <c r="AG137" s="70"/>
      <c r="AH137" s="70"/>
      <c r="AI137" s="70"/>
      <c r="AJ137" s="70"/>
      <c r="AK137" s="70">
        <v>0</v>
      </c>
      <c r="AL137" s="70"/>
      <c r="AM137" s="70"/>
      <c r="AN137" s="70"/>
      <c r="AO137" s="70"/>
      <c r="AP137" s="70">
        <f t="shared" si="3"/>
        <v>100</v>
      </c>
      <c r="AQ137" s="70"/>
      <c r="AR137" s="70"/>
      <c r="AS137" s="70"/>
      <c r="AT137" s="70"/>
      <c r="AU137" s="70">
        <v>100</v>
      </c>
      <c r="AV137" s="70"/>
      <c r="AW137" s="70"/>
      <c r="AX137" s="70"/>
      <c r="AY137" s="70"/>
      <c r="AZ137" s="70">
        <v>0</v>
      </c>
      <c r="BA137" s="70"/>
      <c r="BB137" s="70"/>
      <c r="BC137" s="70"/>
      <c r="BD137" s="70"/>
      <c r="BE137" s="70">
        <f t="shared" si="4"/>
        <v>100</v>
      </c>
      <c r="BF137" s="70"/>
      <c r="BG137" s="70"/>
      <c r="BH137" s="70"/>
      <c r="BI137" s="70"/>
    </row>
    <row r="139" spans="1:79" ht="14.25" customHeight="1">
      <c r="A139" s="17" t="s">
        <v>127</v>
      </c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  <c r="AW139" s="17"/>
      <c r="AX139" s="17"/>
      <c r="AY139" s="17"/>
      <c r="AZ139" s="17"/>
      <c r="BA139" s="17"/>
      <c r="BB139" s="17"/>
      <c r="BC139" s="17"/>
      <c r="BD139" s="17"/>
      <c r="BE139" s="17"/>
      <c r="BF139" s="17"/>
      <c r="BG139" s="17"/>
      <c r="BH139" s="17"/>
      <c r="BI139" s="17"/>
      <c r="BJ139" s="17"/>
      <c r="BK139" s="17"/>
      <c r="BL139" s="17"/>
    </row>
    <row r="140" spans="1:79" ht="15" customHeight="1">
      <c r="A140" s="7" t="s">
        <v>202</v>
      </c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</row>
    <row r="141" spans="1:79" ht="12.95" customHeight="1">
      <c r="A141" s="28" t="s">
        <v>19</v>
      </c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30"/>
      <c r="U141" s="12" t="s">
        <v>203</v>
      </c>
      <c r="V141" s="12"/>
      <c r="W141" s="12"/>
      <c r="X141" s="12"/>
      <c r="Y141" s="12"/>
      <c r="Z141" s="12"/>
      <c r="AA141" s="12"/>
      <c r="AB141" s="12"/>
      <c r="AC141" s="12"/>
      <c r="AD141" s="12"/>
      <c r="AE141" s="12" t="s">
        <v>206</v>
      </c>
      <c r="AF141" s="12"/>
      <c r="AG141" s="12"/>
      <c r="AH141" s="12"/>
      <c r="AI141" s="12"/>
      <c r="AJ141" s="12"/>
      <c r="AK141" s="12"/>
      <c r="AL141" s="12"/>
      <c r="AM141" s="12"/>
      <c r="AN141" s="12"/>
      <c r="AO141" s="12" t="s">
        <v>213</v>
      </c>
      <c r="AP141" s="12"/>
      <c r="AQ141" s="12"/>
      <c r="AR141" s="12"/>
      <c r="AS141" s="12"/>
      <c r="AT141" s="12"/>
      <c r="AU141" s="12"/>
      <c r="AV141" s="12"/>
      <c r="AW141" s="12"/>
      <c r="AX141" s="12"/>
      <c r="AY141" s="12" t="s">
        <v>224</v>
      </c>
      <c r="AZ141" s="12"/>
      <c r="BA141" s="12"/>
      <c r="BB141" s="12"/>
      <c r="BC141" s="12"/>
      <c r="BD141" s="12"/>
      <c r="BE141" s="12"/>
      <c r="BF141" s="12"/>
      <c r="BG141" s="12"/>
      <c r="BH141" s="12"/>
      <c r="BI141" s="12" t="s">
        <v>229</v>
      </c>
      <c r="BJ141" s="12"/>
      <c r="BK141" s="12"/>
      <c r="BL141" s="12"/>
      <c r="BM141" s="12"/>
      <c r="BN141" s="12"/>
      <c r="BO141" s="12"/>
      <c r="BP141" s="12"/>
      <c r="BQ141" s="12"/>
      <c r="BR141" s="12"/>
    </row>
    <row r="142" spans="1:79" ht="30" customHeight="1">
      <c r="A142" s="31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3"/>
      <c r="U142" s="12" t="s">
        <v>4</v>
      </c>
      <c r="V142" s="12"/>
      <c r="W142" s="12"/>
      <c r="X142" s="12"/>
      <c r="Y142" s="12"/>
      <c r="Z142" s="12" t="s">
        <v>3</v>
      </c>
      <c r="AA142" s="12"/>
      <c r="AB142" s="12"/>
      <c r="AC142" s="12"/>
      <c r="AD142" s="12"/>
      <c r="AE142" s="12" t="s">
        <v>4</v>
      </c>
      <c r="AF142" s="12"/>
      <c r="AG142" s="12"/>
      <c r="AH142" s="12"/>
      <c r="AI142" s="12"/>
      <c r="AJ142" s="12" t="s">
        <v>3</v>
      </c>
      <c r="AK142" s="12"/>
      <c r="AL142" s="12"/>
      <c r="AM142" s="12"/>
      <c r="AN142" s="12"/>
      <c r="AO142" s="12" t="s">
        <v>4</v>
      </c>
      <c r="AP142" s="12"/>
      <c r="AQ142" s="12"/>
      <c r="AR142" s="12"/>
      <c r="AS142" s="12"/>
      <c r="AT142" s="12" t="s">
        <v>3</v>
      </c>
      <c r="AU142" s="12"/>
      <c r="AV142" s="12"/>
      <c r="AW142" s="12"/>
      <c r="AX142" s="12"/>
      <c r="AY142" s="12" t="s">
        <v>4</v>
      </c>
      <c r="AZ142" s="12"/>
      <c r="BA142" s="12"/>
      <c r="BB142" s="12"/>
      <c r="BC142" s="12"/>
      <c r="BD142" s="12" t="s">
        <v>3</v>
      </c>
      <c r="BE142" s="12"/>
      <c r="BF142" s="12"/>
      <c r="BG142" s="12"/>
      <c r="BH142" s="12"/>
      <c r="BI142" s="12" t="s">
        <v>4</v>
      </c>
      <c r="BJ142" s="12"/>
      <c r="BK142" s="12"/>
      <c r="BL142" s="12"/>
      <c r="BM142" s="12"/>
      <c r="BN142" s="12" t="s">
        <v>3</v>
      </c>
      <c r="BO142" s="12"/>
      <c r="BP142" s="12"/>
      <c r="BQ142" s="12"/>
      <c r="BR142" s="12"/>
    </row>
    <row r="143" spans="1:79" ht="15" customHeight="1">
      <c r="A143" s="21">
        <v>1</v>
      </c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3"/>
      <c r="U143" s="12">
        <v>2</v>
      </c>
      <c r="V143" s="12"/>
      <c r="W143" s="12"/>
      <c r="X143" s="12"/>
      <c r="Y143" s="12"/>
      <c r="Z143" s="12">
        <v>3</v>
      </c>
      <c r="AA143" s="12"/>
      <c r="AB143" s="12"/>
      <c r="AC143" s="12"/>
      <c r="AD143" s="12"/>
      <c r="AE143" s="12">
        <v>4</v>
      </c>
      <c r="AF143" s="12"/>
      <c r="AG143" s="12"/>
      <c r="AH143" s="12"/>
      <c r="AI143" s="12"/>
      <c r="AJ143" s="12">
        <v>5</v>
      </c>
      <c r="AK143" s="12"/>
      <c r="AL143" s="12"/>
      <c r="AM143" s="12"/>
      <c r="AN143" s="12"/>
      <c r="AO143" s="12">
        <v>6</v>
      </c>
      <c r="AP143" s="12"/>
      <c r="AQ143" s="12"/>
      <c r="AR143" s="12"/>
      <c r="AS143" s="12"/>
      <c r="AT143" s="12">
        <v>7</v>
      </c>
      <c r="AU143" s="12"/>
      <c r="AV143" s="12"/>
      <c r="AW143" s="12"/>
      <c r="AX143" s="12"/>
      <c r="AY143" s="12">
        <v>8</v>
      </c>
      <c r="AZ143" s="12"/>
      <c r="BA143" s="12"/>
      <c r="BB143" s="12"/>
      <c r="BC143" s="12"/>
      <c r="BD143" s="12">
        <v>9</v>
      </c>
      <c r="BE143" s="12"/>
      <c r="BF143" s="12"/>
      <c r="BG143" s="12"/>
      <c r="BH143" s="12"/>
      <c r="BI143" s="12">
        <v>10</v>
      </c>
      <c r="BJ143" s="12"/>
      <c r="BK143" s="12"/>
      <c r="BL143" s="12"/>
      <c r="BM143" s="12"/>
      <c r="BN143" s="12">
        <v>11</v>
      </c>
      <c r="BO143" s="12"/>
      <c r="BP143" s="12"/>
      <c r="BQ143" s="12"/>
      <c r="BR143" s="12"/>
    </row>
    <row r="144" spans="1:79" s="1" customFormat="1" ht="15.75" hidden="1" customHeight="1">
      <c r="A144" s="24" t="s">
        <v>57</v>
      </c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6"/>
      <c r="U144" s="27" t="s">
        <v>65</v>
      </c>
      <c r="V144" s="27"/>
      <c r="W144" s="27"/>
      <c r="X144" s="27"/>
      <c r="Y144" s="27"/>
      <c r="Z144" s="65" t="s">
        <v>66</v>
      </c>
      <c r="AA144" s="65"/>
      <c r="AB144" s="65"/>
      <c r="AC144" s="65"/>
      <c r="AD144" s="65"/>
      <c r="AE144" s="27" t="s">
        <v>67</v>
      </c>
      <c r="AF144" s="27"/>
      <c r="AG144" s="27"/>
      <c r="AH144" s="27"/>
      <c r="AI144" s="27"/>
      <c r="AJ144" s="65" t="s">
        <v>68</v>
      </c>
      <c r="AK144" s="65"/>
      <c r="AL144" s="65"/>
      <c r="AM144" s="65"/>
      <c r="AN144" s="65"/>
      <c r="AO144" s="27" t="s">
        <v>58</v>
      </c>
      <c r="AP144" s="27"/>
      <c r="AQ144" s="27"/>
      <c r="AR144" s="27"/>
      <c r="AS144" s="27"/>
      <c r="AT144" s="65" t="s">
        <v>59</v>
      </c>
      <c r="AU144" s="65"/>
      <c r="AV144" s="65"/>
      <c r="AW144" s="65"/>
      <c r="AX144" s="65"/>
      <c r="AY144" s="27" t="s">
        <v>60</v>
      </c>
      <c r="AZ144" s="27"/>
      <c r="BA144" s="27"/>
      <c r="BB144" s="27"/>
      <c r="BC144" s="27"/>
      <c r="BD144" s="65" t="s">
        <v>61</v>
      </c>
      <c r="BE144" s="65"/>
      <c r="BF144" s="65"/>
      <c r="BG144" s="65"/>
      <c r="BH144" s="65"/>
      <c r="BI144" s="27" t="s">
        <v>62</v>
      </c>
      <c r="BJ144" s="27"/>
      <c r="BK144" s="27"/>
      <c r="BL144" s="27"/>
      <c r="BM144" s="27"/>
      <c r="BN144" s="65" t="s">
        <v>63</v>
      </c>
      <c r="BO144" s="65"/>
      <c r="BP144" s="65"/>
      <c r="BQ144" s="65"/>
      <c r="BR144" s="65"/>
      <c r="CA144" t="s">
        <v>41</v>
      </c>
    </row>
    <row r="145" spans="1:79" s="3" customFormat="1" ht="12.75" customHeight="1">
      <c r="A145" s="58" t="s">
        <v>151</v>
      </c>
      <c r="B145" s="59"/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60"/>
      <c r="U145" s="54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  <c r="AG145" s="54"/>
      <c r="AH145" s="54"/>
      <c r="AI145" s="54"/>
      <c r="AJ145" s="54"/>
      <c r="AK145" s="54"/>
      <c r="AL145" s="54"/>
      <c r="AM145" s="54"/>
      <c r="AN145" s="54"/>
      <c r="AO145" s="54"/>
      <c r="AP145" s="54"/>
      <c r="AQ145" s="54"/>
      <c r="AR145" s="54"/>
      <c r="AS145" s="54"/>
      <c r="AT145" s="54"/>
      <c r="AU145" s="54"/>
      <c r="AV145" s="54"/>
      <c r="AW145" s="54"/>
      <c r="AX145" s="54"/>
      <c r="AY145" s="54"/>
      <c r="AZ145" s="54"/>
      <c r="BA145" s="54"/>
      <c r="BB145" s="54"/>
      <c r="BC145" s="54"/>
      <c r="BD145" s="54"/>
      <c r="BE145" s="54"/>
      <c r="BF145" s="54"/>
      <c r="BG145" s="54"/>
      <c r="BH145" s="54"/>
      <c r="BI145" s="54"/>
      <c r="BJ145" s="54"/>
      <c r="BK145" s="54"/>
      <c r="BL145" s="54"/>
      <c r="BM145" s="54"/>
      <c r="BN145" s="54"/>
      <c r="BO145" s="54"/>
      <c r="BP145" s="54"/>
      <c r="BQ145" s="54"/>
      <c r="BR145" s="54"/>
      <c r="CA145" s="3" t="s">
        <v>42</v>
      </c>
    </row>
    <row r="146" spans="1:79" s="5" customFormat="1" ht="25.5" customHeight="1">
      <c r="A146" s="42" t="s">
        <v>187</v>
      </c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4"/>
      <c r="U146" s="34" t="s">
        <v>164</v>
      </c>
      <c r="V146" s="34"/>
      <c r="W146" s="34"/>
      <c r="X146" s="34"/>
      <c r="Y146" s="34"/>
      <c r="Z146" s="34"/>
      <c r="AA146" s="34"/>
      <c r="AB146" s="34"/>
      <c r="AC146" s="34"/>
      <c r="AD146" s="34"/>
      <c r="AE146" s="34" t="s">
        <v>164</v>
      </c>
      <c r="AF146" s="34"/>
      <c r="AG146" s="34"/>
      <c r="AH146" s="34"/>
      <c r="AI146" s="34"/>
      <c r="AJ146" s="34"/>
      <c r="AK146" s="34"/>
      <c r="AL146" s="34"/>
      <c r="AM146" s="34"/>
      <c r="AN146" s="34"/>
      <c r="AO146" s="34" t="s">
        <v>164</v>
      </c>
      <c r="AP146" s="34"/>
      <c r="AQ146" s="34"/>
      <c r="AR146" s="34"/>
      <c r="AS146" s="34"/>
      <c r="AT146" s="34"/>
      <c r="AU146" s="34"/>
      <c r="AV146" s="34"/>
      <c r="AW146" s="34"/>
      <c r="AX146" s="34"/>
      <c r="AY146" s="34" t="s">
        <v>164</v>
      </c>
      <c r="AZ146" s="34"/>
      <c r="BA146" s="34"/>
      <c r="BB146" s="34"/>
      <c r="BC146" s="34"/>
      <c r="BD146" s="34"/>
      <c r="BE146" s="34"/>
      <c r="BF146" s="34"/>
      <c r="BG146" s="34"/>
      <c r="BH146" s="34"/>
      <c r="BI146" s="34" t="s">
        <v>164</v>
      </c>
      <c r="BJ146" s="34"/>
      <c r="BK146" s="34"/>
      <c r="BL146" s="34"/>
      <c r="BM146" s="34"/>
      <c r="BN146" s="34"/>
      <c r="BO146" s="34"/>
      <c r="BP146" s="34"/>
      <c r="BQ146" s="34"/>
      <c r="BR146" s="34"/>
    </row>
    <row r="148" spans="1:79" ht="14.25" customHeight="1">
      <c r="A148" s="17" t="s">
        <v>128</v>
      </c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/>
      <c r="AV148" s="17"/>
      <c r="AW148" s="17"/>
      <c r="AX148" s="17"/>
      <c r="AY148" s="17"/>
      <c r="AZ148" s="17"/>
      <c r="BA148" s="17"/>
      <c r="BB148" s="17"/>
      <c r="BC148" s="17"/>
      <c r="BD148" s="17"/>
      <c r="BE148" s="17"/>
      <c r="BF148" s="17"/>
      <c r="BG148" s="17"/>
      <c r="BH148" s="17"/>
      <c r="BI148" s="17"/>
      <c r="BJ148" s="17"/>
      <c r="BK148" s="17"/>
      <c r="BL148" s="17"/>
    </row>
    <row r="149" spans="1:79" ht="15" customHeight="1">
      <c r="A149" s="28" t="s">
        <v>6</v>
      </c>
      <c r="B149" s="29"/>
      <c r="C149" s="29"/>
      <c r="D149" s="28" t="s">
        <v>10</v>
      </c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30"/>
      <c r="W149" s="12" t="s">
        <v>203</v>
      </c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 t="s">
        <v>207</v>
      </c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 t="s">
        <v>218</v>
      </c>
      <c r="AV149" s="12"/>
      <c r="AW149" s="12"/>
      <c r="AX149" s="12"/>
      <c r="AY149" s="12"/>
      <c r="AZ149" s="12"/>
      <c r="BA149" s="12" t="s">
        <v>225</v>
      </c>
      <c r="BB149" s="12"/>
      <c r="BC149" s="12"/>
      <c r="BD149" s="12"/>
      <c r="BE149" s="12"/>
      <c r="BF149" s="12"/>
      <c r="BG149" s="12" t="s">
        <v>234</v>
      </c>
      <c r="BH149" s="12"/>
      <c r="BI149" s="12"/>
      <c r="BJ149" s="12"/>
      <c r="BK149" s="12"/>
      <c r="BL149" s="12"/>
    </row>
    <row r="150" spans="1:79" ht="15" customHeight="1">
      <c r="A150" s="99"/>
      <c r="B150" s="100"/>
      <c r="C150" s="100"/>
      <c r="D150" s="99"/>
      <c r="E150" s="100"/>
      <c r="F150" s="100"/>
      <c r="G150" s="100"/>
      <c r="H150" s="100"/>
      <c r="I150" s="100"/>
      <c r="J150" s="100"/>
      <c r="K150" s="100"/>
      <c r="L150" s="100"/>
      <c r="M150" s="100"/>
      <c r="N150" s="100"/>
      <c r="O150" s="100"/>
      <c r="P150" s="100"/>
      <c r="Q150" s="100"/>
      <c r="R150" s="100"/>
      <c r="S150" s="100"/>
      <c r="T150" s="100"/>
      <c r="U150" s="100"/>
      <c r="V150" s="101"/>
      <c r="W150" s="12" t="s">
        <v>4</v>
      </c>
      <c r="X150" s="12"/>
      <c r="Y150" s="12"/>
      <c r="Z150" s="12"/>
      <c r="AA150" s="12"/>
      <c r="AB150" s="12"/>
      <c r="AC150" s="12" t="s">
        <v>3</v>
      </c>
      <c r="AD150" s="12"/>
      <c r="AE150" s="12"/>
      <c r="AF150" s="12"/>
      <c r="AG150" s="12"/>
      <c r="AH150" s="12"/>
      <c r="AI150" s="12" t="s">
        <v>4</v>
      </c>
      <c r="AJ150" s="12"/>
      <c r="AK150" s="12"/>
      <c r="AL150" s="12"/>
      <c r="AM150" s="12"/>
      <c r="AN150" s="12"/>
      <c r="AO150" s="12" t="s">
        <v>3</v>
      </c>
      <c r="AP150" s="12"/>
      <c r="AQ150" s="12"/>
      <c r="AR150" s="12"/>
      <c r="AS150" s="12"/>
      <c r="AT150" s="12"/>
      <c r="AU150" s="72" t="s">
        <v>4</v>
      </c>
      <c r="AV150" s="72"/>
      <c r="AW150" s="72"/>
      <c r="AX150" s="72" t="s">
        <v>3</v>
      </c>
      <c r="AY150" s="72"/>
      <c r="AZ150" s="72"/>
      <c r="BA150" s="72" t="s">
        <v>4</v>
      </c>
      <c r="BB150" s="72"/>
      <c r="BC150" s="72"/>
      <c r="BD150" s="72" t="s">
        <v>3</v>
      </c>
      <c r="BE150" s="72"/>
      <c r="BF150" s="72"/>
      <c r="BG150" s="72" t="s">
        <v>4</v>
      </c>
      <c r="BH150" s="72"/>
      <c r="BI150" s="72"/>
      <c r="BJ150" s="72" t="s">
        <v>3</v>
      </c>
      <c r="BK150" s="72"/>
      <c r="BL150" s="72"/>
    </row>
    <row r="151" spans="1:79" ht="57" customHeight="1">
      <c r="A151" s="31"/>
      <c r="B151" s="32"/>
      <c r="C151" s="32"/>
      <c r="D151" s="31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3"/>
      <c r="W151" s="12" t="s">
        <v>12</v>
      </c>
      <c r="X151" s="12"/>
      <c r="Y151" s="12"/>
      <c r="Z151" s="12" t="s">
        <v>11</v>
      </c>
      <c r="AA151" s="12"/>
      <c r="AB151" s="12"/>
      <c r="AC151" s="12" t="s">
        <v>12</v>
      </c>
      <c r="AD151" s="12"/>
      <c r="AE151" s="12"/>
      <c r="AF151" s="12" t="s">
        <v>11</v>
      </c>
      <c r="AG151" s="12"/>
      <c r="AH151" s="12"/>
      <c r="AI151" s="12" t="s">
        <v>12</v>
      </c>
      <c r="AJ151" s="12"/>
      <c r="AK151" s="12"/>
      <c r="AL151" s="12" t="s">
        <v>11</v>
      </c>
      <c r="AM151" s="12"/>
      <c r="AN151" s="12"/>
      <c r="AO151" s="12" t="s">
        <v>12</v>
      </c>
      <c r="AP151" s="12"/>
      <c r="AQ151" s="12"/>
      <c r="AR151" s="12" t="s">
        <v>11</v>
      </c>
      <c r="AS151" s="12"/>
      <c r="AT151" s="12"/>
      <c r="AU151" s="72"/>
      <c r="AV151" s="72"/>
      <c r="AW151" s="72"/>
      <c r="AX151" s="72"/>
      <c r="AY151" s="72"/>
      <c r="AZ151" s="72"/>
      <c r="BA151" s="72"/>
      <c r="BB151" s="72"/>
      <c r="BC151" s="72"/>
      <c r="BD151" s="72"/>
      <c r="BE151" s="72"/>
      <c r="BF151" s="72"/>
      <c r="BG151" s="72"/>
      <c r="BH151" s="72"/>
      <c r="BI151" s="72"/>
      <c r="BJ151" s="72"/>
      <c r="BK151" s="72"/>
      <c r="BL151" s="72"/>
    </row>
    <row r="152" spans="1:79" ht="15" customHeight="1">
      <c r="A152" s="21">
        <v>1</v>
      </c>
      <c r="B152" s="22"/>
      <c r="C152" s="22"/>
      <c r="D152" s="21">
        <v>2</v>
      </c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3"/>
      <c r="W152" s="12">
        <v>3</v>
      </c>
      <c r="X152" s="12"/>
      <c r="Y152" s="12"/>
      <c r="Z152" s="12">
        <v>4</v>
      </c>
      <c r="AA152" s="12"/>
      <c r="AB152" s="12"/>
      <c r="AC152" s="12">
        <v>5</v>
      </c>
      <c r="AD152" s="12"/>
      <c r="AE152" s="12"/>
      <c r="AF152" s="12">
        <v>6</v>
      </c>
      <c r="AG152" s="12"/>
      <c r="AH152" s="12"/>
      <c r="AI152" s="12">
        <v>7</v>
      </c>
      <c r="AJ152" s="12"/>
      <c r="AK152" s="12"/>
      <c r="AL152" s="12">
        <v>8</v>
      </c>
      <c r="AM152" s="12"/>
      <c r="AN152" s="12"/>
      <c r="AO152" s="12">
        <v>9</v>
      </c>
      <c r="AP152" s="12"/>
      <c r="AQ152" s="12"/>
      <c r="AR152" s="12">
        <v>10</v>
      </c>
      <c r="AS152" s="12"/>
      <c r="AT152" s="12"/>
      <c r="AU152" s="12">
        <v>11</v>
      </c>
      <c r="AV152" s="12"/>
      <c r="AW152" s="12"/>
      <c r="AX152" s="12">
        <v>12</v>
      </c>
      <c r="AY152" s="12"/>
      <c r="AZ152" s="12"/>
      <c r="BA152" s="12">
        <v>13</v>
      </c>
      <c r="BB152" s="12"/>
      <c r="BC152" s="12"/>
      <c r="BD152" s="12">
        <v>14</v>
      </c>
      <c r="BE152" s="12"/>
      <c r="BF152" s="12"/>
      <c r="BG152" s="12">
        <v>15</v>
      </c>
      <c r="BH152" s="12"/>
      <c r="BI152" s="12"/>
      <c r="BJ152" s="12">
        <v>16</v>
      </c>
      <c r="BK152" s="12"/>
      <c r="BL152" s="12"/>
    </row>
    <row r="153" spans="1:79" s="1" customFormat="1" ht="12.75" hidden="1" customHeight="1">
      <c r="A153" s="24" t="s">
        <v>69</v>
      </c>
      <c r="B153" s="25"/>
      <c r="C153" s="25"/>
      <c r="D153" s="24" t="s">
        <v>57</v>
      </c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6"/>
      <c r="W153" s="27" t="s">
        <v>72</v>
      </c>
      <c r="X153" s="27"/>
      <c r="Y153" s="27"/>
      <c r="Z153" s="27" t="s">
        <v>73</v>
      </c>
      <c r="AA153" s="27"/>
      <c r="AB153" s="27"/>
      <c r="AC153" s="65" t="s">
        <v>74</v>
      </c>
      <c r="AD153" s="65"/>
      <c r="AE153" s="65"/>
      <c r="AF153" s="65" t="s">
        <v>75</v>
      </c>
      <c r="AG153" s="65"/>
      <c r="AH153" s="65"/>
      <c r="AI153" s="27" t="s">
        <v>76</v>
      </c>
      <c r="AJ153" s="27"/>
      <c r="AK153" s="27"/>
      <c r="AL153" s="27" t="s">
        <v>77</v>
      </c>
      <c r="AM153" s="27"/>
      <c r="AN153" s="27"/>
      <c r="AO153" s="65" t="s">
        <v>105</v>
      </c>
      <c r="AP153" s="65"/>
      <c r="AQ153" s="65"/>
      <c r="AR153" s="65" t="s">
        <v>78</v>
      </c>
      <c r="AS153" s="65"/>
      <c r="AT153" s="65"/>
      <c r="AU153" s="27" t="s">
        <v>106</v>
      </c>
      <c r="AV153" s="27"/>
      <c r="AW153" s="27"/>
      <c r="AX153" s="65" t="s">
        <v>107</v>
      </c>
      <c r="AY153" s="65"/>
      <c r="AZ153" s="65"/>
      <c r="BA153" s="27" t="s">
        <v>108</v>
      </c>
      <c r="BB153" s="27"/>
      <c r="BC153" s="27"/>
      <c r="BD153" s="65" t="s">
        <v>109</v>
      </c>
      <c r="BE153" s="65"/>
      <c r="BF153" s="65"/>
      <c r="BG153" s="27" t="s">
        <v>110</v>
      </c>
      <c r="BH153" s="27"/>
      <c r="BI153" s="27"/>
      <c r="BJ153" s="65" t="s">
        <v>111</v>
      </c>
      <c r="BK153" s="65"/>
      <c r="BL153" s="65"/>
      <c r="CA153" s="1" t="s">
        <v>104</v>
      </c>
    </row>
    <row r="154" spans="1:79" s="5" customFormat="1" ht="12.75" customHeight="1">
      <c r="A154" s="39">
        <v>1</v>
      </c>
      <c r="B154" s="40"/>
      <c r="C154" s="40"/>
      <c r="D154" s="42" t="s">
        <v>188</v>
      </c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4"/>
      <c r="W154" s="70">
        <v>62.5</v>
      </c>
      <c r="X154" s="70"/>
      <c r="Y154" s="70"/>
      <c r="Z154" s="70">
        <v>9.25</v>
      </c>
      <c r="AA154" s="70"/>
      <c r="AB154" s="70"/>
      <c r="AC154" s="70">
        <v>0</v>
      </c>
      <c r="AD154" s="70"/>
      <c r="AE154" s="70"/>
      <c r="AF154" s="70">
        <v>0</v>
      </c>
      <c r="AG154" s="70"/>
      <c r="AH154" s="70"/>
      <c r="AI154" s="70">
        <v>62.5</v>
      </c>
      <c r="AJ154" s="70"/>
      <c r="AK154" s="70"/>
      <c r="AL154" s="70">
        <v>9.25</v>
      </c>
      <c r="AM154" s="70"/>
      <c r="AN154" s="70"/>
      <c r="AO154" s="70">
        <v>0</v>
      </c>
      <c r="AP154" s="70"/>
      <c r="AQ154" s="70"/>
      <c r="AR154" s="70">
        <v>0</v>
      </c>
      <c r="AS154" s="70"/>
      <c r="AT154" s="70"/>
      <c r="AU154" s="70">
        <v>20</v>
      </c>
      <c r="AV154" s="70"/>
      <c r="AW154" s="70"/>
      <c r="AX154" s="70">
        <v>0</v>
      </c>
      <c r="AY154" s="70"/>
      <c r="AZ154" s="70"/>
      <c r="BA154" s="70">
        <v>0</v>
      </c>
      <c r="BB154" s="70"/>
      <c r="BC154" s="70"/>
      <c r="BD154" s="70">
        <v>0</v>
      </c>
      <c r="BE154" s="70"/>
      <c r="BF154" s="70"/>
      <c r="BG154" s="70">
        <v>0</v>
      </c>
      <c r="BH154" s="70"/>
      <c r="BI154" s="70"/>
      <c r="BJ154" s="70">
        <v>0</v>
      </c>
      <c r="BK154" s="70"/>
      <c r="BL154" s="70"/>
      <c r="CA154" s="5" t="s">
        <v>43</v>
      </c>
    </row>
    <row r="155" spans="1:79" s="5" customFormat="1" ht="12.75" customHeight="1">
      <c r="A155" s="39">
        <v>2</v>
      </c>
      <c r="B155" s="40"/>
      <c r="C155" s="40"/>
      <c r="D155" s="42" t="s">
        <v>189</v>
      </c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4"/>
      <c r="W155" s="70">
        <v>10</v>
      </c>
      <c r="X155" s="70"/>
      <c r="Y155" s="70"/>
      <c r="Z155" s="70">
        <v>58</v>
      </c>
      <c r="AA155" s="70"/>
      <c r="AB155" s="70"/>
      <c r="AC155" s="70">
        <v>0</v>
      </c>
      <c r="AD155" s="70"/>
      <c r="AE155" s="70"/>
      <c r="AF155" s="70">
        <v>0</v>
      </c>
      <c r="AG155" s="70"/>
      <c r="AH155" s="70"/>
      <c r="AI155" s="70">
        <v>10</v>
      </c>
      <c r="AJ155" s="70"/>
      <c r="AK155" s="70"/>
      <c r="AL155" s="70">
        <v>58</v>
      </c>
      <c r="AM155" s="70"/>
      <c r="AN155" s="70"/>
      <c r="AO155" s="70">
        <v>0</v>
      </c>
      <c r="AP155" s="70"/>
      <c r="AQ155" s="70"/>
      <c r="AR155" s="70">
        <v>0</v>
      </c>
      <c r="AS155" s="70"/>
      <c r="AT155" s="70"/>
      <c r="AU155" s="70">
        <v>9</v>
      </c>
      <c r="AV155" s="70"/>
      <c r="AW155" s="70"/>
      <c r="AX155" s="70">
        <v>0</v>
      </c>
      <c r="AY155" s="70"/>
      <c r="AZ155" s="70"/>
      <c r="BA155" s="70">
        <v>0</v>
      </c>
      <c r="BB155" s="70"/>
      <c r="BC155" s="70"/>
      <c r="BD155" s="70">
        <v>0</v>
      </c>
      <c r="BE155" s="70"/>
      <c r="BF155" s="70"/>
      <c r="BG155" s="70">
        <v>0</v>
      </c>
      <c r="BH155" s="70"/>
      <c r="BI155" s="70"/>
      <c r="BJ155" s="70">
        <v>0</v>
      </c>
      <c r="BK155" s="70"/>
      <c r="BL155" s="70"/>
    </row>
    <row r="156" spans="1:79" s="5" customFormat="1" ht="12.75" customHeight="1">
      <c r="A156" s="39">
        <v>3</v>
      </c>
      <c r="B156" s="40"/>
      <c r="C156" s="40"/>
      <c r="D156" s="42" t="s">
        <v>190</v>
      </c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4"/>
      <c r="W156" s="70">
        <v>46.5</v>
      </c>
      <c r="X156" s="70"/>
      <c r="Y156" s="70"/>
      <c r="Z156" s="70">
        <v>37.5</v>
      </c>
      <c r="AA156" s="70"/>
      <c r="AB156" s="70"/>
      <c r="AC156" s="70">
        <v>0</v>
      </c>
      <c r="AD156" s="70"/>
      <c r="AE156" s="70"/>
      <c r="AF156" s="70">
        <v>0</v>
      </c>
      <c r="AG156" s="70"/>
      <c r="AH156" s="70"/>
      <c r="AI156" s="70">
        <v>46.5</v>
      </c>
      <c r="AJ156" s="70"/>
      <c r="AK156" s="70"/>
      <c r="AL156" s="70">
        <v>37.5</v>
      </c>
      <c r="AM156" s="70"/>
      <c r="AN156" s="70"/>
      <c r="AO156" s="70">
        <v>0</v>
      </c>
      <c r="AP156" s="70"/>
      <c r="AQ156" s="70"/>
      <c r="AR156" s="70">
        <v>0</v>
      </c>
      <c r="AS156" s="70"/>
      <c r="AT156" s="70"/>
      <c r="AU156" s="70">
        <v>25</v>
      </c>
      <c r="AV156" s="70"/>
      <c r="AW156" s="70"/>
      <c r="AX156" s="70">
        <v>0</v>
      </c>
      <c r="AY156" s="70"/>
      <c r="AZ156" s="70"/>
      <c r="BA156" s="70">
        <v>0</v>
      </c>
      <c r="BB156" s="70"/>
      <c r="BC156" s="70"/>
      <c r="BD156" s="70">
        <v>0</v>
      </c>
      <c r="BE156" s="70"/>
      <c r="BF156" s="70"/>
      <c r="BG156" s="70">
        <v>0</v>
      </c>
      <c r="BH156" s="70"/>
      <c r="BI156" s="70"/>
      <c r="BJ156" s="70">
        <v>0</v>
      </c>
      <c r="BK156" s="70"/>
      <c r="BL156" s="70"/>
    </row>
    <row r="157" spans="1:79" s="5" customFormat="1" ht="12.75" customHeight="1">
      <c r="A157" s="39">
        <v>4</v>
      </c>
      <c r="B157" s="40"/>
      <c r="C157" s="40"/>
      <c r="D157" s="42" t="s">
        <v>191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4"/>
      <c r="W157" s="70">
        <v>131.5</v>
      </c>
      <c r="X157" s="70"/>
      <c r="Y157" s="70"/>
      <c r="Z157" s="70">
        <v>122</v>
      </c>
      <c r="AA157" s="70"/>
      <c r="AB157" s="70"/>
      <c r="AC157" s="70">
        <v>0</v>
      </c>
      <c r="AD157" s="70"/>
      <c r="AE157" s="70"/>
      <c r="AF157" s="70">
        <v>0</v>
      </c>
      <c r="AG157" s="70"/>
      <c r="AH157" s="70"/>
      <c r="AI157" s="70">
        <v>131.5</v>
      </c>
      <c r="AJ157" s="70"/>
      <c r="AK157" s="70"/>
      <c r="AL157" s="70">
        <v>122</v>
      </c>
      <c r="AM157" s="70"/>
      <c r="AN157" s="70"/>
      <c r="AO157" s="70">
        <v>0</v>
      </c>
      <c r="AP157" s="70"/>
      <c r="AQ157" s="70"/>
      <c r="AR157" s="70">
        <v>0</v>
      </c>
      <c r="AS157" s="70"/>
      <c r="AT157" s="70"/>
      <c r="AU157" s="70">
        <v>65</v>
      </c>
      <c r="AV157" s="70"/>
      <c r="AW157" s="70"/>
      <c r="AX157" s="70">
        <v>0</v>
      </c>
      <c r="AY157" s="70"/>
      <c r="AZ157" s="70"/>
      <c r="BA157" s="70">
        <v>0</v>
      </c>
      <c r="BB157" s="70"/>
      <c r="BC157" s="70"/>
      <c r="BD157" s="70">
        <v>0</v>
      </c>
      <c r="BE157" s="70"/>
      <c r="BF157" s="70"/>
      <c r="BG157" s="70">
        <v>0</v>
      </c>
      <c r="BH157" s="70"/>
      <c r="BI157" s="70"/>
      <c r="BJ157" s="70">
        <v>0</v>
      </c>
      <c r="BK157" s="70"/>
      <c r="BL157" s="70"/>
    </row>
    <row r="158" spans="1:79" s="5" customFormat="1" ht="12.75" customHeight="1">
      <c r="A158" s="39">
        <v>5</v>
      </c>
      <c r="B158" s="40"/>
      <c r="C158" s="40"/>
      <c r="D158" s="42" t="s">
        <v>192</v>
      </c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4"/>
      <c r="W158" s="70">
        <v>34</v>
      </c>
      <c r="X158" s="70"/>
      <c r="Y158" s="70"/>
      <c r="Z158" s="70">
        <v>31.75</v>
      </c>
      <c r="AA158" s="70"/>
      <c r="AB158" s="70"/>
      <c r="AC158" s="70">
        <v>0</v>
      </c>
      <c r="AD158" s="70"/>
      <c r="AE158" s="70"/>
      <c r="AF158" s="70">
        <v>0</v>
      </c>
      <c r="AG158" s="70"/>
      <c r="AH158" s="70"/>
      <c r="AI158" s="70">
        <v>34</v>
      </c>
      <c r="AJ158" s="70"/>
      <c r="AK158" s="70"/>
      <c r="AL158" s="70">
        <v>31.75</v>
      </c>
      <c r="AM158" s="70"/>
      <c r="AN158" s="70"/>
      <c r="AO158" s="70">
        <v>0</v>
      </c>
      <c r="AP158" s="70"/>
      <c r="AQ158" s="70"/>
      <c r="AR158" s="70">
        <v>0</v>
      </c>
      <c r="AS158" s="70"/>
      <c r="AT158" s="70"/>
      <c r="AU158" s="70">
        <v>35</v>
      </c>
      <c r="AV158" s="70"/>
      <c r="AW158" s="70"/>
      <c r="AX158" s="70">
        <v>0</v>
      </c>
      <c r="AY158" s="70"/>
      <c r="AZ158" s="70"/>
      <c r="BA158" s="70">
        <v>0</v>
      </c>
      <c r="BB158" s="70"/>
      <c r="BC158" s="70"/>
      <c r="BD158" s="70">
        <v>0</v>
      </c>
      <c r="BE158" s="70"/>
      <c r="BF158" s="70"/>
      <c r="BG158" s="70">
        <v>0</v>
      </c>
      <c r="BH158" s="70"/>
      <c r="BI158" s="70"/>
      <c r="BJ158" s="70">
        <v>0</v>
      </c>
      <c r="BK158" s="70"/>
      <c r="BL158" s="70"/>
    </row>
    <row r="159" spans="1:79" s="3" customFormat="1" ht="12.75" customHeight="1">
      <c r="A159" s="55">
        <v>6</v>
      </c>
      <c r="B159" s="56"/>
      <c r="C159" s="56"/>
      <c r="D159" s="58" t="s">
        <v>193</v>
      </c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60"/>
      <c r="W159" s="64">
        <v>284.5</v>
      </c>
      <c r="X159" s="64"/>
      <c r="Y159" s="64"/>
      <c r="Z159" s="64">
        <v>258.5</v>
      </c>
      <c r="AA159" s="64"/>
      <c r="AB159" s="64"/>
      <c r="AC159" s="64">
        <v>0</v>
      </c>
      <c r="AD159" s="64"/>
      <c r="AE159" s="64"/>
      <c r="AF159" s="64">
        <v>0</v>
      </c>
      <c r="AG159" s="64"/>
      <c r="AH159" s="64"/>
      <c r="AI159" s="64">
        <v>284.5</v>
      </c>
      <c r="AJ159" s="64"/>
      <c r="AK159" s="64"/>
      <c r="AL159" s="64">
        <v>258.5</v>
      </c>
      <c r="AM159" s="64"/>
      <c r="AN159" s="64"/>
      <c r="AO159" s="64">
        <v>0</v>
      </c>
      <c r="AP159" s="64"/>
      <c r="AQ159" s="64"/>
      <c r="AR159" s="64">
        <v>0</v>
      </c>
      <c r="AS159" s="64"/>
      <c r="AT159" s="64"/>
      <c r="AU159" s="64">
        <v>154</v>
      </c>
      <c r="AV159" s="64"/>
      <c r="AW159" s="64"/>
      <c r="AX159" s="64">
        <v>0</v>
      </c>
      <c r="AY159" s="64"/>
      <c r="AZ159" s="64"/>
      <c r="BA159" s="64">
        <v>0</v>
      </c>
      <c r="BB159" s="64"/>
      <c r="BC159" s="64"/>
      <c r="BD159" s="64">
        <v>0</v>
      </c>
      <c r="BE159" s="64"/>
      <c r="BF159" s="64"/>
      <c r="BG159" s="64">
        <v>0</v>
      </c>
      <c r="BH159" s="64"/>
      <c r="BI159" s="64"/>
      <c r="BJ159" s="64">
        <v>0</v>
      </c>
      <c r="BK159" s="64"/>
      <c r="BL159" s="64"/>
    </row>
    <row r="160" spans="1:79" s="5" customFormat="1" ht="25.5" customHeight="1">
      <c r="A160" s="39">
        <v>7</v>
      </c>
      <c r="B160" s="40"/>
      <c r="C160" s="40"/>
      <c r="D160" s="42" t="s">
        <v>194</v>
      </c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4"/>
      <c r="W160" s="70" t="s">
        <v>164</v>
      </c>
      <c r="X160" s="70"/>
      <c r="Y160" s="70"/>
      <c r="Z160" s="70" t="s">
        <v>164</v>
      </c>
      <c r="AA160" s="70"/>
      <c r="AB160" s="70"/>
      <c r="AC160" s="70"/>
      <c r="AD160" s="70"/>
      <c r="AE160" s="70"/>
      <c r="AF160" s="70"/>
      <c r="AG160" s="70"/>
      <c r="AH160" s="70"/>
      <c r="AI160" s="70" t="s">
        <v>164</v>
      </c>
      <c r="AJ160" s="70"/>
      <c r="AK160" s="70"/>
      <c r="AL160" s="70" t="s">
        <v>164</v>
      </c>
      <c r="AM160" s="70"/>
      <c r="AN160" s="70"/>
      <c r="AO160" s="70"/>
      <c r="AP160" s="70"/>
      <c r="AQ160" s="70"/>
      <c r="AR160" s="70"/>
      <c r="AS160" s="70"/>
      <c r="AT160" s="70"/>
      <c r="AU160" s="70" t="s">
        <v>164</v>
      </c>
      <c r="AV160" s="70"/>
      <c r="AW160" s="70"/>
      <c r="AX160" s="70"/>
      <c r="AY160" s="70"/>
      <c r="AZ160" s="70"/>
      <c r="BA160" s="70" t="s">
        <v>164</v>
      </c>
      <c r="BB160" s="70"/>
      <c r="BC160" s="70"/>
      <c r="BD160" s="70"/>
      <c r="BE160" s="70"/>
      <c r="BF160" s="70"/>
      <c r="BG160" s="70" t="s">
        <v>164</v>
      </c>
      <c r="BH160" s="70"/>
      <c r="BI160" s="70"/>
      <c r="BJ160" s="70"/>
      <c r="BK160" s="70"/>
      <c r="BL160" s="70"/>
    </row>
    <row r="163" spans="1:79" ht="14.25" customHeight="1">
      <c r="A163" s="17" t="s">
        <v>158</v>
      </c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  <c r="AO163" s="17"/>
      <c r="AP163" s="17"/>
      <c r="AQ163" s="17"/>
      <c r="AR163" s="17"/>
      <c r="AS163" s="17"/>
      <c r="AT163" s="17"/>
      <c r="AU163" s="17"/>
      <c r="AV163" s="17"/>
      <c r="AW163" s="17"/>
      <c r="AX163" s="17"/>
      <c r="AY163" s="17"/>
      <c r="AZ163" s="17"/>
      <c r="BA163" s="17"/>
      <c r="BB163" s="17"/>
      <c r="BC163" s="17"/>
      <c r="BD163" s="17"/>
      <c r="BE163" s="17"/>
      <c r="BF163" s="17"/>
      <c r="BG163" s="17"/>
      <c r="BH163" s="17"/>
      <c r="BI163" s="17"/>
      <c r="BJ163" s="17"/>
      <c r="BK163" s="17"/>
      <c r="BL163" s="17"/>
    </row>
    <row r="165" spans="1:79" ht="14.25" customHeight="1">
      <c r="A165" s="17" t="s">
        <v>219</v>
      </c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  <c r="AP165" s="17"/>
      <c r="AQ165" s="17"/>
      <c r="AR165" s="17"/>
      <c r="AS165" s="17"/>
      <c r="AT165" s="17"/>
      <c r="AU165" s="17"/>
      <c r="AV165" s="17"/>
      <c r="AW165" s="17"/>
      <c r="AX165" s="17"/>
      <c r="AY165" s="17"/>
      <c r="AZ165" s="17"/>
      <c r="BA165" s="17"/>
      <c r="BB165" s="17"/>
      <c r="BC165" s="17"/>
      <c r="BD165" s="17"/>
      <c r="BE165" s="17"/>
      <c r="BF165" s="17"/>
      <c r="BG165" s="17"/>
      <c r="BH165" s="17"/>
      <c r="BI165" s="17"/>
      <c r="BJ165" s="17"/>
      <c r="BK165" s="17"/>
      <c r="BL165" s="17"/>
    </row>
    <row r="167" spans="1:79" ht="15" customHeight="1">
      <c r="A167" s="7" t="s">
        <v>202</v>
      </c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</row>
    <row r="169" spans="1:79" ht="15" customHeight="1">
      <c r="A169" s="12" t="s">
        <v>6</v>
      </c>
      <c r="B169" s="12"/>
      <c r="C169" s="12"/>
      <c r="D169" s="12"/>
      <c r="E169" s="12"/>
      <c r="F169" s="12"/>
      <c r="G169" s="12" t="s">
        <v>129</v>
      </c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 t="s">
        <v>13</v>
      </c>
      <c r="U169" s="12"/>
      <c r="V169" s="12"/>
      <c r="W169" s="12"/>
      <c r="X169" s="12"/>
      <c r="Y169" s="12"/>
      <c r="Z169" s="12"/>
      <c r="AA169" s="21" t="s">
        <v>203</v>
      </c>
      <c r="AB169" s="73"/>
      <c r="AC169" s="73"/>
      <c r="AD169" s="73"/>
      <c r="AE169" s="73"/>
      <c r="AF169" s="73"/>
      <c r="AG169" s="73"/>
      <c r="AH169" s="73"/>
      <c r="AI169" s="73"/>
      <c r="AJ169" s="73"/>
      <c r="AK169" s="73"/>
      <c r="AL169" s="73"/>
      <c r="AM169" s="73"/>
      <c r="AN169" s="73"/>
      <c r="AO169" s="74"/>
      <c r="AP169" s="21" t="s">
        <v>206</v>
      </c>
      <c r="AQ169" s="22"/>
      <c r="AR169" s="22"/>
      <c r="AS169" s="22"/>
      <c r="AT169" s="22"/>
      <c r="AU169" s="22"/>
      <c r="AV169" s="22"/>
      <c r="AW169" s="22"/>
      <c r="AX169" s="22"/>
      <c r="AY169" s="22"/>
      <c r="AZ169" s="22"/>
      <c r="BA169" s="22"/>
      <c r="BB169" s="22"/>
      <c r="BC169" s="22"/>
      <c r="BD169" s="23"/>
      <c r="BE169" s="21" t="s">
        <v>213</v>
      </c>
      <c r="BF169" s="22"/>
      <c r="BG169" s="22"/>
      <c r="BH169" s="22"/>
      <c r="BI169" s="22"/>
      <c r="BJ169" s="22"/>
      <c r="BK169" s="22"/>
      <c r="BL169" s="22"/>
      <c r="BM169" s="22"/>
      <c r="BN169" s="22"/>
      <c r="BO169" s="22"/>
      <c r="BP169" s="22"/>
      <c r="BQ169" s="22"/>
      <c r="BR169" s="22"/>
      <c r="BS169" s="23"/>
    </row>
    <row r="170" spans="1:79" ht="32.1" customHeight="1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 t="s">
        <v>4</v>
      </c>
      <c r="AB170" s="12"/>
      <c r="AC170" s="12"/>
      <c r="AD170" s="12"/>
      <c r="AE170" s="12"/>
      <c r="AF170" s="12" t="s">
        <v>3</v>
      </c>
      <c r="AG170" s="12"/>
      <c r="AH170" s="12"/>
      <c r="AI170" s="12"/>
      <c r="AJ170" s="12"/>
      <c r="AK170" s="12" t="s">
        <v>89</v>
      </c>
      <c r="AL170" s="12"/>
      <c r="AM170" s="12"/>
      <c r="AN170" s="12"/>
      <c r="AO170" s="12"/>
      <c r="AP170" s="12" t="s">
        <v>4</v>
      </c>
      <c r="AQ170" s="12"/>
      <c r="AR170" s="12"/>
      <c r="AS170" s="12"/>
      <c r="AT170" s="12"/>
      <c r="AU170" s="12" t="s">
        <v>3</v>
      </c>
      <c r="AV170" s="12"/>
      <c r="AW170" s="12"/>
      <c r="AX170" s="12"/>
      <c r="AY170" s="12"/>
      <c r="AZ170" s="12" t="s">
        <v>96</v>
      </c>
      <c r="BA170" s="12"/>
      <c r="BB170" s="12"/>
      <c r="BC170" s="12"/>
      <c r="BD170" s="12"/>
      <c r="BE170" s="12" t="s">
        <v>4</v>
      </c>
      <c r="BF170" s="12"/>
      <c r="BG170" s="12"/>
      <c r="BH170" s="12"/>
      <c r="BI170" s="12"/>
      <c r="BJ170" s="12" t="s">
        <v>3</v>
      </c>
      <c r="BK170" s="12"/>
      <c r="BL170" s="12"/>
      <c r="BM170" s="12"/>
      <c r="BN170" s="12"/>
      <c r="BO170" s="12" t="s">
        <v>130</v>
      </c>
      <c r="BP170" s="12"/>
      <c r="BQ170" s="12"/>
      <c r="BR170" s="12"/>
      <c r="BS170" s="12"/>
    </row>
    <row r="171" spans="1:79" ht="15" customHeight="1">
      <c r="A171" s="12">
        <v>1</v>
      </c>
      <c r="B171" s="12"/>
      <c r="C171" s="12"/>
      <c r="D171" s="12"/>
      <c r="E171" s="12"/>
      <c r="F171" s="12"/>
      <c r="G171" s="12">
        <v>2</v>
      </c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>
        <v>3</v>
      </c>
      <c r="U171" s="12"/>
      <c r="V171" s="12"/>
      <c r="W171" s="12"/>
      <c r="X171" s="12"/>
      <c r="Y171" s="12"/>
      <c r="Z171" s="12"/>
      <c r="AA171" s="12">
        <v>4</v>
      </c>
      <c r="AB171" s="12"/>
      <c r="AC171" s="12"/>
      <c r="AD171" s="12"/>
      <c r="AE171" s="12"/>
      <c r="AF171" s="12">
        <v>5</v>
      </c>
      <c r="AG171" s="12"/>
      <c r="AH171" s="12"/>
      <c r="AI171" s="12"/>
      <c r="AJ171" s="12"/>
      <c r="AK171" s="12">
        <v>6</v>
      </c>
      <c r="AL171" s="12"/>
      <c r="AM171" s="12"/>
      <c r="AN171" s="12"/>
      <c r="AO171" s="12"/>
      <c r="AP171" s="12">
        <v>7</v>
      </c>
      <c r="AQ171" s="12"/>
      <c r="AR171" s="12"/>
      <c r="AS171" s="12"/>
      <c r="AT171" s="12"/>
      <c r="AU171" s="12">
        <v>8</v>
      </c>
      <c r="AV171" s="12"/>
      <c r="AW171" s="12"/>
      <c r="AX171" s="12"/>
      <c r="AY171" s="12"/>
      <c r="AZ171" s="12">
        <v>9</v>
      </c>
      <c r="BA171" s="12"/>
      <c r="BB171" s="12"/>
      <c r="BC171" s="12"/>
      <c r="BD171" s="12"/>
      <c r="BE171" s="12">
        <v>10</v>
      </c>
      <c r="BF171" s="12"/>
      <c r="BG171" s="12"/>
      <c r="BH171" s="12"/>
      <c r="BI171" s="12"/>
      <c r="BJ171" s="12">
        <v>11</v>
      </c>
      <c r="BK171" s="12"/>
      <c r="BL171" s="12"/>
      <c r="BM171" s="12"/>
      <c r="BN171" s="12"/>
      <c r="BO171" s="12">
        <v>12</v>
      </c>
      <c r="BP171" s="12"/>
      <c r="BQ171" s="12"/>
      <c r="BR171" s="12"/>
      <c r="BS171" s="12"/>
    </row>
    <row r="172" spans="1:79" s="1" customFormat="1" ht="15" hidden="1" customHeight="1">
      <c r="A172" s="27" t="s">
        <v>69</v>
      </c>
      <c r="B172" s="27"/>
      <c r="C172" s="27"/>
      <c r="D172" s="27"/>
      <c r="E172" s="27"/>
      <c r="F172" s="27"/>
      <c r="G172" s="75" t="s">
        <v>57</v>
      </c>
      <c r="H172" s="75"/>
      <c r="I172" s="75"/>
      <c r="J172" s="75"/>
      <c r="K172" s="75"/>
      <c r="L172" s="75"/>
      <c r="M172" s="75"/>
      <c r="N172" s="75"/>
      <c r="O172" s="75"/>
      <c r="P172" s="75"/>
      <c r="Q172" s="75"/>
      <c r="R172" s="75"/>
      <c r="S172" s="75"/>
      <c r="T172" s="75" t="s">
        <v>79</v>
      </c>
      <c r="U172" s="75"/>
      <c r="V172" s="75"/>
      <c r="W172" s="75"/>
      <c r="X172" s="75"/>
      <c r="Y172" s="75"/>
      <c r="Z172" s="75"/>
      <c r="AA172" s="65" t="s">
        <v>65</v>
      </c>
      <c r="AB172" s="65"/>
      <c r="AC172" s="65"/>
      <c r="AD172" s="65"/>
      <c r="AE172" s="65"/>
      <c r="AF172" s="65" t="s">
        <v>66</v>
      </c>
      <c r="AG172" s="65"/>
      <c r="AH172" s="65"/>
      <c r="AI172" s="65"/>
      <c r="AJ172" s="65"/>
      <c r="AK172" s="38" t="s">
        <v>125</v>
      </c>
      <c r="AL172" s="38"/>
      <c r="AM172" s="38"/>
      <c r="AN172" s="38"/>
      <c r="AO172" s="38"/>
      <c r="AP172" s="65" t="s">
        <v>67</v>
      </c>
      <c r="AQ172" s="65"/>
      <c r="AR172" s="65"/>
      <c r="AS172" s="65"/>
      <c r="AT172" s="65"/>
      <c r="AU172" s="65" t="s">
        <v>68</v>
      </c>
      <c r="AV172" s="65"/>
      <c r="AW172" s="65"/>
      <c r="AX172" s="65"/>
      <c r="AY172" s="65"/>
      <c r="AZ172" s="38" t="s">
        <v>125</v>
      </c>
      <c r="BA172" s="38"/>
      <c r="BB172" s="38"/>
      <c r="BC172" s="38"/>
      <c r="BD172" s="38"/>
      <c r="BE172" s="65" t="s">
        <v>58</v>
      </c>
      <c r="BF172" s="65"/>
      <c r="BG172" s="65"/>
      <c r="BH172" s="65"/>
      <c r="BI172" s="65"/>
      <c r="BJ172" s="65" t="s">
        <v>59</v>
      </c>
      <c r="BK172" s="65"/>
      <c r="BL172" s="65"/>
      <c r="BM172" s="65"/>
      <c r="BN172" s="65"/>
      <c r="BO172" s="38" t="s">
        <v>125</v>
      </c>
      <c r="BP172" s="38"/>
      <c r="BQ172" s="38"/>
      <c r="BR172" s="38"/>
      <c r="BS172" s="38"/>
      <c r="CA172" s="1" t="s">
        <v>44</v>
      </c>
    </row>
    <row r="173" spans="1:79" s="5" customFormat="1" ht="63.75" customHeight="1">
      <c r="A173" s="76">
        <v>1</v>
      </c>
      <c r="B173" s="76"/>
      <c r="C173" s="76"/>
      <c r="D173" s="76"/>
      <c r="E173" s="76"/>
      <c r="F173" s="76"/>
      <c r="G173" s="42" t="s">
        <v>195</v>
      </c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4"/>
      <c r="T173" s="77" t="s">
        <v>196</v>
      </c>
      <c r="U173" s="78"/>
      <c r="V173" s="78"/>
      <c r="W173" s="78"/>
      <c r="X173" s="78"/>
      <c r="Y173" s="78"/>
      <c r="Z173" s="79"/>
      <c r="AA173" s="34">
        <v>188689</v>
      </c>
      <c r="AB173" s="34"/>
      <c r="AC173" s="34"/>
      <c r="AD173" s="34"/>
      <c r="AE173" s="34"/>
      <c r="AF173" s="34">
        <v>0</v>
      </c>
      <c r="AG173" s="34"/>
      <c r="AH173" s="34"/>
      <c r="AI173" s="34"/>
      <c r="AJ173" s="34"/>
      <c r="AK173" s="34">
        <f>IF(ISNUMBER(AA173),AA173,0)+IF(ISNUMBER(AF173),AF173,0)</f>
        <v>188689</v>
      </c>
      <c r="AL173" s="34"/>
      <c r="AM173" s="34"/>
      <c r="AN173" s="34"/>
      <c r="AO173" s="34"/>
      <c r="AP173" s="34">
        <v>380000</v>
      </c>
      <c r="AQ173" s="34"/>
      <c r="AR173" s="34"/>
      <c r="AS173" s="34"/>
      <c r="AT173" s="34"/>
      <c r="AU173" s="34">
        <v>0</v>
      </c>
      <c r="AV173" s="34"/>
      <c r="AW173" s="34"/>
      <c r="AX173" s="34"/>
      <c r="AY173" s="34"/>
      <c r="AZ173" s="34">
        <f>IF(ISNUMBER(AP173),AP173,0)+IF(ISNUMBER(AU173),AU173,0)</f>
        <v>380000</v>
      </c>
      <c r="BA173" s="34"/>
      <c r="BB173" s="34"/>
      <c r="BC173" s="34"/>
      <c r="BD173" s="34"/>
      <c r="BE173" s="34">
        <v>199000</v>
      </c>
      <c r="BF173" s="34"/>
      <c r="BG173" s="34"/>
      <c r="BH173" s="34"/>
      <c r="BI173" s="34"/>
      <c r="BJ173" s="34">
        <v>0</v>
      </c>
      <c r="BK173" s="34"/>
      <c r="BL173" s="34"/>
      <c r="BM173" s="34"/>
      <c r="BN173" s="34"/>
      <c r="BO173" s="34">
        <f>IF(ISNUMBER(BE173),BE173,0)+IF(ISNUMBER(BJ173),BJ173,0)</f>
        <v>199000</v>
      </c>
      <c r="BP173" s="34"/>
      <c r="BQ173" s="34"/>
      <c r="BR173" s="34"/>
      <c r="BS173" s="34"/>
      <c r="CA173" s="5" t="s">
        <v>45</v>
      </c>
    </row>
    <row r="174" spans="1:79" s="3" customFormat="1" ht="12.75" customHeight="1">
      <c r="A174" s="89"/>
      <c r="B174" s="89"/>
      <c r="C174" s="89"/>
      <c r="D174" s="89"/>
      <c r="E174" s="89"/>
      <c r="F174" s="89"/>
      <c r="G174" s="58" t="s">
        <v>151</v>
      </c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60"/>
      <c r="T174" s="102"/>
      <c r="U174" s="103"/>
      <c r="V174" s="103"/>
      <c r="W174" s="103"/>
      <c r="X174" s="103"/>
      <c r="Y174" s="103"/>
      <c r="Z174" s="104"/>
      <c r="AA174" s="54">
        <v>188689</v>
      </c>
      <c r="AB174" s="54"/>
      <c r="AC174" s="54"/>
      <c r="AD174" s="54"/>
      <c r="AE174" s="54"/>
      <c r="AF174" s="54">
        <v>0</v>
      </c>
      <c r="AG174" s="54"/>
      <c r="AH174" s="54"/>
      <c r="AI174" s="54"/>
      <c r="AJ174" s="54"/>
      <c r="AK174" s="54">
        <f>IF(ISNUMBER(AA174),AA174,0)+IF(ISNUMBER(AF174),AF174,0)</f>
        <v>188689</v>
      </c>
      <c r="AL174" s="54"/>
      <c r="AM174" s="54"/>
      <c r="AN174" s="54"/>
      <c r="AO174" s="54"/>
      <c r="AP174" s="54">
        <v>380000</v>
      </c>
      <c r="AQ174" s="54"/>
      <c r="AR174" s="54"/>
      <c r="AS174" s="54"/>
      <c r="AT174" s="54"/>
      <c r="AU174" s="54">
        <v>0</v>
      </c>
      <c r="AV174" s="54"/>
      <c r="AW174" s="54"/>
      <c r="AX174" s="54"/>
      <c r="AY174" s="54"/>
      <c r="AZ174" s="54">
        <f>IF(ISNUMBER(AP174),AP174,0)+IF(ISNUMBER(AU174),AU174,0)</f>
        <v>380000</v>
      </c>
      <c r="BA174" s="54"/>
      <c r="BB174" s="54"/>
      <c r="BC174" s="54"/>
      <c r="BD174" s="54"/>
      <c r="BE174" s="54">
        <v>199000</v>
      </c>
      <c r="BF174" s="54"/>
      <c r="BG174" s="54"/>
      <c r="BH174" s="54"/>
      <c r="BI174" s="54"/>
      <c r="BJ174" s="54">
        <v>0</v>
      </c>
      <c r="BK174" s="54"/>
      <c r="BL174" s="54"/>
      <c r="BM174" s="54"/>
      <c r="BN174" s="54"/>
      <c r="BO174" s="54">
        <f>IF(ISNUMBER(BE174),BE174,0)+IF(ISNUMBER(BJ174),BJ174,0)</f>
        <v>199000</v>
      </c>
      <c r="BP174" s="54"/>
      <c r="BQ174" s="54"/>
      <c r="BR174" s="54"/>
      <c r="BS174" s="54"/>
    </row>
    <row r="177" spans="1:79" ht="14.25" customHeight="1">
      <c r="A177" s="17" t="s">
        <v>235</v>
      </c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/>
      <c r="AS177" s="17"/>
      <c r="AT177" s="17"/>
      <c r="AU177" s="17"/>
      <c r="AV177" s="17"/>
      <c r="AW177" s="17"/>
      <c r="AX177" s="17"/>
      <c r="AY177" s="17"/>
      <c r="AZ177" s="17"/>
      <c r="BA177" s="17"/>
      <c r="BB177" s="17"/>
      <c r="BC177" s="17"/>
      <c r="BD177" s="17"/>
      <c r="BE177" s="17"/>
      <c r="BF177" s="17"/>
      <c r="BG177" s="17"/>
      <c r="BH177" s="17"/>
      <c r="BI177" s="17"/>
      <c r="BJ177" s="17"/>
      <c r="BK177" s="17"/>
      <c r="BL177" s="17"/>
    </row>
    <row r="179" spans="1:79" ht="15" customHeight="1">
      <c r="A179" s="7" t="s">
        <v>202</v>
      </c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</row>
    <row r="181" spans="1:79" ht="15" customHeight="1">
      <c r="A181" s="12" t="s">
        <v>6</v>
      </c>
      <c r="B181" s="12"/>
      <c r="C181" s="12"/>
      <c r="D181" s="12"/>
      <c r="E181" s="12"/>
      <c r="F181" s="12"/>
      <c r="G181" s="12" t="s">
        <v>129</v>
      </c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 t="s">
        <v>13</v>
      </c>
      <c r="U181" s="12"/>
      <c r="V181" s="12"/>
      <c r="W181" s="12"/>
      <c r="X181" s="12"/>
      <c r="Y181" s="12"/>
      <c r="Z181" s="12"/>
      <c r="AA181" s="21" t="s">
        <v>224</v>
      </c>
      <c r="AB181" s="73"/>
      <c r="AC181" s="73"/>
      <c r="AD181" s="73"/>
      <c r="AE181" s="73"/>
      <c r="AF181" s="73"/>
      <c r="AG181" s="73"/>
      <c r="AH181" s="73"/>
      <c r="AI181" s="73"/>
      <c r="AJ181" s="73"/>
      <c r="AK181" s="73"/>
      <c r="AL181" s="73"/>
      <c r="AM181" s="73"/>
      <c r="AN181" s="73"/>
      <c r="AO181" s="74"/>
      <c r="AP181" s="21" t="s">
        <v>229</v>
      </c>
      <c r="AQ181" s="22"/>
      <c r="AR181" s="22"/>
      <c r="AS181" s="22"/>
      <c r="AT181" s="22"/>
      <c r="AU181" s="22"/>
      <c r="AV181" s="22"/>
      <c r="AW181" s="22"/>
      <c r="AX181" s="22"/>
      <c r="AY181" s="22"/>
      <c r="AZ181" s="22"/>
      <c r="BA181" s="22"/>
      <c r="BB181" s="22"/>
      <c r="BC181" s="22"/>
      <c r="BD181" s="23"/>
    </row>
    <row r="182" spans="1:79" ht="32.1" customHeight="1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 t="s">
        <v>4</v>
      </c>
      <c r="AB182" s="12"/>
      <c r="AC182" s="12"/>
      <c r="AD182" s="12"/>
      <c r="AE182" s="12"/>
      <c r="AF182" s="12" t="s">
        <v>3</v>
      </c>
      <c r="AG182" s="12"/>
      <c r="AH182" s="12"/>
      <c r="AI182" s="12"/>
      <c r="AJ182" s="12"/>
      <c r="AK182" s="12" t="s">
        <v>89</v>
      </c>
      <c r="AL182" s="12"/>
      <c r="AM182" s="12"/>
      <c r="AN182" s="12"/>
      <c r="AO182" s="12"/>
      <c r="AP182" s="12" t="s">
        <v>4</v>
      </c>
      <c r="AQ182" s="12"/>
      <c r="AR182" s="12"/>
      <c r="AS182" s="12"/>
      <c r="AT182" s="12"/>
      <c r="AU182" s="12" t="s">
        <v>3</v>
      </c>
      <c r="AV182" s="12"/>
      <c r="AW182" s="12"/>
      <c r="AX182" s="12"/>
      <c r="AY182" s="12"/>
      <c r="AZ182" s="12" t="s">
        <v>96</v>
      </c>
      <c r="BA182" s="12"/>
      <c r="BB182" s="12"/>
      <c r="BC182" s="12"/>
      <c r="BD182" s="12"/>
    </row>
    <row r="183" spans="1:79" ht="15" customHeight="1">
      <c r="A183" s="12">
        <v>1</v>
      </c>
      <c r="B183" s="12"/>
      <c r="C183" s="12"/>
      <c r="D183" s="12"/>
      <c r="E183" s="12"/>
      <c r="F183" s="12"/>
      <c r="G183" s="12">
        <v>2</v>
      </c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>
        <v>3</v>
      </c>
      <c r="U183" s="12"/>
      <c r="V183" s="12"/>
      <c r="W183" s="12"/>
      <c r="X183" s="12"/>
      <c r="Y183" s="12"/>
      <c r="Z183" s="12"/>
      <c r="AA183" s="12">
        <v>4</v>
      </c>
      <c r="AB183" s="12"/>
      <c r="AC183" s="12"/>
      <c r="AD183" s="12"/>
      <c r="AE183" s="12"/>
      <c r="AF183" s="12">
        <v>5</v>
      </c>
      <c r="AG183" s="12"/>
      <c r="AH183" s="12"/>
      <c r="AI183" s="12"/>
      <c r="AJ183" s="12"/>
      <c r="AK183" s="12">
        <v>6</v>
      </c>
      <c r="AL183" s="12"/>
      <c r="AM183" s="12"/>
      <c r="AN183" s="12"/>
      <c r="AO183" s="12"/>
      <c r="AP183" s="12">
        <v>7</v>
      </c>
      <c r="AQ183" s="12"/>
      <c r="AR183" s="12"/>
      <c r="AS183" s="12"/>
      <c r="AT183" s="12"/>
      <c r="AU183" s="12">
        <v>8</v>
      </c>
      <c r="AV183" s="12"/>
      <c r="AW183" s="12"/>
      <c r="AX183" s="12"/>
      <c r="AY183" s="12"/>
      <c r="AZ183" s="12">
        <v>9</v>
      </c>
      <c r="BA183" s="12"/>
      <c r="BB183" s="12"/>
      <c r="BC183" s="12"/>
      <c r="BD183" s="12"/>
    </row>
    <row r="184" spans="1:79" s="1" customFormat="1" ht="12" hidden="1" customHeight="1">
      <c r="A184" s="27" t="s">
        <v>69</v>
      </c>
      <c r="B184" s="27"/>
      <c r="C184" s="27"/>
      <c r="D184" s="27"/>
      <c r="E184" s="27"/>
      <c r="F184" s="27"/>
      <c r="G184" s="75" t="s">
        <v>57</v>
      </c>
      <c r="H184" s="75"/>
      <c r="I184" s="75"/>
      <c r="J184" s="75"/>
      <c r="K184" s="75"/>
      <c r="L184" s="75"/>
      <c r="M184" s="75"/>
      <c r="N184" s="75"/>
      <c r="O184" s="75"/>
      <c r="P184" s="75"/>
      <c r="Q184" s="75"/>
      <c r="R184" s="75"/>
      <c r="S184" s="75"/>
      <c r="T184" s="75" t="s">
        <v>79</v>
      </c>
      <c r="U184" s="75"/>
      <c r="V184" s="75"/>
      <c r="W184" s="75"/>
      <c r="X184" s="75"/>
      <c r="Y184" s="75"/>
      <c r="Z184" s="75"/>
      <c r="AA184" s="65" t="s">
        <v>60</v>
      </c>
      <c r="AB184" s="65"/>
      <c r="AC184" s="65"/>
      <c r="AD184" s="65"/>
      <c r="AE184" s="65"/>
      <c r="AF184" s="65" t="s">
        <v>61</v>
      </c>
      <c r="AG184" s="65"/>
      <c r="AH184" s="65"/>
      <c r="AI184" s="65"/>
      <c r="AJ184" s="65"/>
      <c r="AK184" s="38" t="s">
        <v>125</v>
      </c>
      <c r="AL184" s="38"/>
      <c r="AM184" s="38"/>
      <c r="AN184" s="38"/>
      <c r="AO184" s="38"/>
      <c r="AP184" s="65" t="s">
        <v>62</v>
      </c>
      <c r="AQ184" s="65"/>
      <c r="AR184" s="65"/>
      <c r="AS184" s="65"/>
      <c r="AT184" s="65"/>
      <c r="AU184" s="65" t="s">
        <v>63</v>
      </c>
      <c r="AV184" s="65"/>
      <c r="AW184" s="65"/>
      <c r="AX184" s="65"/>
      <c r="AY184" s="65"/>
      <c r="AZ184" s="38" t="s">
        <v>125</v>
      </c>
      <c r="BA184" s="38"/>
      <c r="BB184" s="38"/>
      <c r="BC184" s="38"/>
      <c r="BD184" s="38"/>
      <c r="CA184" s="1" t="s">
        <v>46</v>
      </c>
    </row>
    <row r="185" spans="1:79" s="5" customFormat="1" ht="63.75" customHeight="1">
      <c r="A185" s="76">
        <v>1</v>
      </c>
      <c r="B185" s="76"/>
      <c r="C185" s="76"/>
      <c r="D185" s="76"/>
      <c r="E185" s="76"/>
      <c r="F185" s="76"/>
      <c r="G185" s="42" t="s">
        <v>195</v>
      </c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4"/>
      <c r="T185" s="77" t="s">
        <v>196</v>
      </c>
      <c r="U185" s="78"/>
      <c r="V185" s="78"/>
      <c r="W185" s="78"/>
      <c r="X185" s="78"/>
      <c r="Y185" s="78"/>
      <c r="Z185" s="79"/>
      <c r="AA185" s="34">
        <v>210144</v>
      </c>
      <c r="AB185" s="34"/>
      <c r="AC185" s="34"/>
      <c r="AD185" s="34"/>
      <c r="AE185" s="34"/>
      <c r="AF185" s="34">
        <v>0</v>
      </c>
      <c r="AG185" s="34"/>
      <c r="AH185" s="34"/>
      <c r="AI185" s="34"/>
      <c r="AJ185" s="34"/>
      <c r="AK185" s="34">
        <f>IF(ISNUMBER(AA185),AA185,0)+IF(ISNUMBER(AF185),AF185,0)</f>
        <v>210144</v>
      </c>
      <c r="AL185" s="34"/>
      <c r="AM185" s="34"/>
      <c r="AN185" s="34"/>
      <c r="AO185" s="34"/>
      <c r="AP185" s="34">
        <v>220651</v>
      </c>
      <c r="AQ185" s="34"/>
      <c r="AR185" s="34"/>
      <c r="AS185" s="34"/>
      <c r="AT185" s="34"/>
      <c r="AU185" s="34">
        <v>0</v>
      </c>
      <c r="AV185" s="34"/>
      <c r="AW185" s="34"/>
      <c r="AX185" s="34"/>
      <c r="AY185" s="34"/>
      <c r="AZ185" s="34">
        <f>IF(ISNUMBER(AP185),AP185,0)+IF(ISNUMBER(AU185),AU185,0)</f>
        <v>220651</v>
      </c>
      <c r="BA185" s="34"/>
      <c r="BB185" s="34"/>
      <c r="BC185" s="34"/>
      <c r="BD185" s="34"/>
      <c r="CA185" s="5" t="s">
        <v>47</v>
      </c>
    </row>
    <row r="186" spans="1:79" s="3" customFormat="1" ht="12.75" customHeight="1">
      <c r="A186" s="89"/>
      <c r="B186" s="89"/>
      <c r="C186" s="89"/>
      <c r="D186" s="89"/>
      <c r="E186" s="89"/>
      <c r="F186" s="89"/>
      <c r="G186" s="58" t="s">
        <v>151</v>
      </c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60"/>
      <c r="T186" s="102"/>
      <c r="U186" s="103"/>
      <c r="V186" s="103"/>
      <c r="W186" s="103"/>
      <c r="X186" s="103"/>
      <c r="Y186" s="103"/>
      <c r="Z186" s="104"/>
      <c r="AA186" s="54">
        <v>210144</v>
      </c>
      <c r="AB186" s="54"/>
      <c r="AC186" s="54"/>
      <c r="AD186" s="54"/>
      <c r="AE186" s="54"/>
      <c r="AF186" s="54">
        <v>0</v>
      </c>
      <c r="AG186" s="54"/>
      <c r="AH186" s="54"/>
      <c r="AI186" s="54"/>
      <c r="AJ186" s="54"/>
      <c r="AK186" s="54">
        <f>IF(ISNUMBER(AA186),AA186,0)+IF(ISNUMBER(AF186),AF186,0)</f>
        <v>210144</v>
      </c>
      <c r="AL186" s="54"/>
      <c r="AM186" s="54"/>
      <c r="AN186" s="54"/>
      <c r="AO186" s="54"/>
      <c r="AP186" s="54">
        <v>220651</v>
      </c>
      <c r="AQ186" s="54"/>
      <c r="AR186" s="54"/>
      <c r="AS186" s="54"/>
      <c r="AT186" s="54"/>
      <c r="AU186" s="54">
        <v>0</v>
      </c>
      <c r="AV186" s="54"/>
      <c r="AW186" s="54"/>
      <c r="AX186" s="54"/>
      <c r="AY186" s="54"/>
      <c r="AZ186" s="54">
        <f>IF(ISNUMBER(AP186),AP186,0)+IF(ISNUMBER(AU186),AU186,0)</f>
        <v>220651</v>
      </c>
      <c r="BA186" s="54"/>
      <c r="BB186" s="54"/>
      <c r="BC186" s="54"/>
      <c r="BD186" s="54"/>
    </row>
    <row r="188" spans="1:79" ht="14.25" customHeight="1">
      <c r="A188" s="17" t="s">
        <v>236</v>
      </c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/>
      <c r="AS188" s="17"/>
      <c r="AT188" s="17"/>
      <c r="AU188" s="17"/>
      <c r="AV188" s="17"/>
      <c r="AW188" s="17"/>
      <c r="AX188" s="17"/>
      <c r="AY188" s="17"/>
      <c r="AZ188" s="17"/>
      <c r="BA188" s="17"/>
      <c r="BB188" s="17"/>
      <c r="BC188" s="17"/>
      <c r="BD188" s="17"/>
      <c r="BE188" s="17"/>
      <c r="BF188" s="17"/>
      <c r="BG188" s="17"/>
      <c r="BH188" s="17"/>
      <c r="BI188" s="17"/>
      <c r="BJ188" s="17"/>
      <c r="BK188" s="17"/>
      <c r="BL188" s="17"/>
    </row>
    <row r="190" spans="1:79" ht="15" customHeight="1">
      <c r="A190" s="7" t="s">
        <v>202</v>
      </c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</row>
    <row r="192" spans="1:79" ht="23.1" customHeight="1">
      <c r="A192" s="12" t="s">
        <v>131</v>
      </c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28" t="s">
        <v>132</v>
      </c>
      <c r="O192" s="29"/>
      <c r="P192" s="29"/>
      <c r="Q192" s="29"/>
      <c r="R192" s="29"/>
      <c r="S192" s="29"/>
      <c r="T192" s="29"/>
      <c r="U192" s="30"/>
      <c r="V192" s="28" t="s">
        <v>133</v>
      </c>
      <c r="W192" s="29"/>
      <c r="X192" s="29"/>
      <c r="Y192" s="30"/>
      <c r="Z192" s="21" t="s">
        <v>203</v>
      </c>
      <c r="AA192" s="22"/>
      <c r="AB192" s="22"/>
      <c r="AC192" s="22"/>
      <c r="AD192" s="22"/>
      <c r="AE192" s="22"/>
      <c r="AF192" s="22"/>
      <c r="AG192" s="23"/>
      <c r="AH192" s="21" t="s">
        <v>206</v>
      </c>
      <c r="AI192" s="22"/>
      <c r="AJ192" s="22"/>
      <c r="AK192" s="22"/>
      <c r="AL192" s="22"/>
      <c r="AM192" s="22"/>
      <c r="AN192" s="22"/>
      <c r="AO192" s="23"/>
      <c r="AP192" s="21" t="s">
        <v>213</v>
      </c>
      <c r="AQ192" s="22"/>
      <c r="AR192" s="22"/>
      <c r="AS192" s="22"/>
      <c r="AT192" s="22"/>
      <c r="AU192" s="22"/>
      <c r="AV192" s="22"/>
      <c r="AW192" s="22"/>
      <c r="AX192" s="21" t="s">
        <v>224</v>
      </c>
      <c r="AY192" s="22"/>
      <c r="AZ192" s="22"/>
      <c r="BA192" s="22"/>
      <c r="BB192" s="22"/>
      <c r="BC192" s="22"/>
      <c r="BD192" s="22"/>
      <c r="BE192" s="23"/>
      <c r="BF192" s="21" t="s">
        <v>229</v>
      </c>
      <c r="BG192" s="22"/>
      <c r="BH192" s="22"/>
      <c r="BI192" s="22"/>
      <c r="BJ192" s="22"/>
      <c r="BK192" s="22"/>
      <c r="BL192" s="22"/>
      <c r="BM192" s="23"/>
    </row>
    <row r="193" spans="1:79" ht="95.25" customHeight="1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31"/>
      <c r="O193" s="32"/>
      <c r="P193" s="32"/>
      <c r="Q193" s="32"/>
      <c r="R193" s="32"/>
      <c r="S193" s="32"/>
      <c r="T193" s="32"/>
      <c r="U193" s="33"/>
      <c r="V193" s="31"/>
      <c r="W193" s="32"/>
      <c r="X193" s="32"/>
      <c r="Y193" s="33"/>
      <c r="Z193" s="72" t="s">
        <v>136</v>
      </c>
      <c r="AA193" s="72"/>
      <c r="AB193" s="72"/>
      <c r="AC193" s="72"/>
      <c r="AD193" s="72" t="s">
        <v>137</v>
      </c>
      <c r="AE193" s="72"/>
      <c r="AF193" s="72"/>
      <c r="AG193" s="72"/>
      <c r="AH193" s="72" t="s">
        <v>136</v>
      </c>
      <c r="AI193" s="72"/>
      <c r="AJ193" s="72"/>
      <c r="AK193" s="72"/>
      <c r="AL193" s="72" t="s">
        <v>137</v>
      </c>
      <c r="AM193" s="72"/>
      <c r="AN193" s="72"/>
      <c r="AO193" s="72"/>
      <c r="AP193" s="72" t="s">
        <v>136</v>
      </c>
      <c r="AQ193" s="72"/>
      <c r="AR193" s="72"/>
      <c r="AS193" s="72"/>
      <c r="AT193" s="72" t="s">
        <v>137</v>
      </c>
      <c r="AU193" s="72"/>
      <c r="AV193" s="72"/>
      <c r="AW193" s="72"/>
      <c r="AX193" s="72" t="s">
        <v>136</v>
      </c>
      <c r="AY193" s="72"/>
      <c r="AZ193" s="72"/>
      <c r="BA193" s="72"/>
      <c r="BB193" s="72" t="s">
        <v>137</v>
      </c>
      <c r="BC193" s="72"/>
      <c r="BD193" s="72"/>
      <c r="BE193" s="72"/>
      <c r="BF193" s="72" t="s">
        <v>136</v>
      </c>
      <c r="BG193" s="72"/>
      <c r="BH193" s="72"/>
      <c r="BI193" s="72"/>
      <c r="BJ193" s="72" t="s">
        <v>137</v>
      </c>
      <c r="BK193" s="72"/>
      <c r="BL193" s="72"/>
      <c r="BM193" s="72"/>
    </row>
    <row r="194" spans="1:79" ht="15" customHeight="1">
      <c r="A194" s="12">
        <v>1</v>
      </c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21">
        <v>2</v>
      </c>
      <c r="O194" s="22"/>
      <c r="P194" s="22"/>
      <c r="Q194" s="22"/>
      <c r="R194" s="22"/>
      <c r="S194" s="22"/>
      <c r="T194" s="22"/>
      <c r="U194" s="23"/>
      <c r="V194" s="21">
        <v>3</v>
      </c>
      <c r="W194" s="22"/>
      <c r="X194" s="22"/>
      <c r="Y194" s="23"/>
      <c r="Z194" s="12">
        <v>4</v>
      </c>
      <c r="AA194" s="12"/>
      <c r="AB194" s="12"/>
      <c r="AC194" s="12"/>
      <c r="AD194" s="12">
        <v>5</v>
      </c>
      <c r="AE194" s="12"/>
      <c r="AF194" s="12"/>
      <c r="AG194" s="12"/>
      <c r="AH194" s="12">
        <v>6</v>
      </c>
      <c r="AI194" s="12"/>
      <c r="AJ194" s="12"/>
      <c r="AK194" s="12"/>
      <c r="AL194" s="12">
        <v>7</v>
      </c>
      <c r="AM194" s="12"/>
      <c r="AN194" s="12"/>
      <c r="AO194" s="12"/>
      <c r="AP194" s="12">
        <v>8</v>
      </c>
      <c r="AQ194" s="12"/>
      <c r="AR194" s="12"/>
      <c r="AS194" s="12"/>
      <c r="AT194" s="12">
        <v>9</v>
      </c>
      <c r="AU194" s="12"/>
      <c r="AV194" s="12"/>
      <c r="AW194" s="12"/>
      <c r="AX194" s="12">
        <v>10</v>
      </c>
      <c r="AY194" s="12"/>
      <c r="AZ194" s="12"/>
      <c r="BA194" s="12"/>
      <c r="BB194" s="12">
        <v>11</v>
      </c>
      <c r="BC194" s="12"/>
      <c r="BD194" s="12"/>
      <c r="BE194" s="12"/>
      <c r="BF194" s="12">
        <v>12</v>
      </c>
      <c r="BG194" s="12"/>
      <c r="BH194" s="12"/>
      <c r="BI194" s="12"/>
      <c r="BJ194" s="12">
        <v>13</v>
      </c>
      <c r="BK194" s="12"/>
      <c r="BL194" s="12"/>
      <c r="BM194" s="12"/>
    </row>
    <row r="195" spans="1:79" s="1" customFormat="1" ht="12" hidden="1" customHeight="1">
      <c r="A195" s="75" t="s">
        <v>149</v>
      </c>
      <c r="B195" s="75"/>
      <c r="C195" s="75"/>
      <c r="D195" s="75"/>
      <c r="E195" s="75"/>
      <c r="F195" s="75"/>
      <c r="G195" s="75"/>
      <c r="H195" s="75"/>
      <c r="I195" s="75"/>
      <c r="J195" s="75"/>
      <c r="K195" s="75"/>
      <c r="L195" s="75"/>
      <c r="M195" s="75"/>
      <c r="N195" s="24" t="s">
        <v>134</v>
      </c>
      <c r="O195" s="25"/>
      <c r="P195" s="25"/>
      <c r="Q195" s="25"/>
      <c r="R195" s="25"/>
      <c r="S195" s="25"/>
      <c r="T195" s="25"/>
      <c r="U195" s="26"/>
      <c r="V195" s="24" t="s">
        <v>135</v>
      </c>
      <c r="W195" s="25"/>
      <c r="X195" s="25"/>
      <c r="Y195" s="26"/>
      <c r="Z195" s="65" t="s">
        <v>65</v>
      </c>
      <c r="AA195" s="65"/>
      <c r="AB195" s="65"/>
      <c r="AC195" s="65"/>
      <c r="AD195" s="65" t="s">
        <v>66</v>
      </c>
      <c r="AE195" s="65"/>
      <c r="AF195" s="65"/>
      <c r="AG195" s="65"/>
      <c r="AH195" s="65" t="s">
        <v>67</v>
      </c>
      <c r="AI195" s="65"/>
      <c r="AJ195" s="65"/>
      <c r="AK195" s="65"/>
      <c r="AL195" s="65" t="s">
        <v>68</v>
      </c>
      <c r="AM195" s="65"/>
      <c r="AN195" s="65"/>
      <c r="AO195" s="65"/>
      <c r="AP195" s="65" t="s">
        <v>58</v>
      </c>
      <c r="AQ195" s="65"/>
      <c r="AR195" s="65"/>
      <c r="AS195" s="65"/>
      <c r="AT195" s="65" t="s">
        <v>59</v>
      </c>
      <c r="AU195" s="65"/>
      <c r="AV195" s="65"/>
      <c r="AW195" s="65"/>
      <c r="AX195" s="65" t="s">
        <v>60</v>
      </c>
      <c r="AY195" s="65"/>
      <c r="AZ195" s="65"/>
      <c r="BA195" s="65"/>
      <c r="BB195" s="65" t="s">
        <v>61</v>
      </c>
      <c r="BC195" s="65"/>
      <c r="BD195" s="65"/>
      <c r="BE195" s="65"/>
      <c r="BF195" s="65" t="s">
        <v>62</v>
      </c>
      <c r="BG195" s="65"/>
      <c r="BH195" s="65"/>
      <c r="BI195" s="65"/>
      <c r="BJ195" s="65" t="s">
        <v>63</v>
      </c>
      <c r="BK195" s="65"/>
      <c r="BL195" s="65"/>
      <c r="BM195" s="65"/>
      <c r="CA195" s="1" t="s">
        <v>48</v>
      </c>
    </row>
    <row r="196" spans="1:79" s="3" customFormat="1" ht="12.75" customHeight="1">
      <c r="A196" s="80" t="s">
        <v>151</v>
      </c>
      <c r="B196" s="80"/>
      <c r="C196" s="80"/>
      <c r="D196" s="80"/>
      <c r="E196" s="80"/>
      <c r="F196" s="80"/>
      <c r="G196" s="80"/>
      <c r="H196" s="80"/>
      <c r="I196" s="80"/>
      <c r="J196" s="80"/>
      <c r="K196" s="80"/>
      <c r="L196" s="80"/>
      <c r="M196" s="80"/>
      <c r="N196" s="55"/>
      <c r="O196" s="56"/>
      <c r="P196" s="56"/>
      <c r="Q196" s="56"/>
      <c r="R196" s="56"/>
      <c r="S196" s="56"/>
      <c r="T196" s="56"/>
      <c r="U196" s="57"/>
      <c r="V196" s="81"/>
      <c r="W196" s="82"/>
      <c r="X196" s="82"/>
      <c r="Y196" s="83"/>
      <c r="Z196" s="84"/>
      <c r="AA196" s="84"/>
      <c r="AB196" s="84"/>
      <c r="AC196" s="84"/>
      <c r="AD196" s="84"/>
      <c r="AE196" s="84"/>
      <c r="AF196" s="84"/>
      <c r="AG196" s="84"/>
      <c r="AH196" s="85"/>
      <c r="AI196" s="85"/>
      <c r="AJ196" s="85"/>
      <c r="AK196" s="85"/>
      <c r="AL196" s="85"/>
      <c r="AM196" s="85"/>
      <c r="AN196" s="85"/>
      <c r="AO196" s="85"/>
      <c r="AP196" s="85"/>
      <c r="AQ196" s="85"/>
      <c r="AR196" s="85"/>
      <c r="AS196" s="85"/>
      <c r="AT196" s="85"/>
      <c r="AU196" s="85"/>
      <c r="AV196" s="85"/>
      <c r="AW196" s="85"/>
      <c r="AX196" s="85"/>
      <c r="AY196" s="85"/>
      <c r="AZ196" s="85"/>
      <c r="BA196" s="85"/>
      <c r="BB196" s="85"/>
      <c r="BC196" s="85"/>
      <c r="BD196" s="85"/>
      <c r="BE196" s="85"/>
      <c r="BF196" s="85"/>
      <c r="BG196" s="85"/>
      <c r="BH196" s="85"/>
      <c r="BI196" s="85"/>
      <c r="BJ196" s="85"/>
      <c r="BK196" s="85"/>
      <c r="BL196" s="85"/>
      <c r="BM196" s="85"/>
      <c r="CA196" s="3" t="s">
        <v>49</v>
      </c>
    </row>
    <row r="199" spans="1:79" ht="35.25" customHeight="1">
      <c r="A199" s="17" t="s">
        <v>237</v>
      </c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F199" s="17"/>
      <c r="AG199" s="17"/>
      <c r="AH199" s="17"/>
      <c r="AI199" s="17"/>
      <c r="AJ199" s="17"/>
      <c r="AK199" s="17"/>
      <c r="AL199" s="17"/>
      <c r="AM199" s="17"/>
      <c r="AN199" s="17"/>
      <c r="AO199" s="17"/>
      <c r="AP199" s="17"/>
      <c r="AQ199" s="17"/>
      <c r="AR199" s="17"/>
      <c r="AS199" s="17"/>
      <c r="AT199" s="17"/>
      <c r="AU199" s="17"/>
      <c r="AV199" s="17"/>
      <c r="AW199" s="17"/>
      <c r="AX199" s="17"/>
      <c r="AY199" s="17"/>
      <c r="AZ199" s="17"/>
      <c r="BA199" s="17"/>
      <c r="BB199" s="17"/>
      <c r="BC199" s="17"/>
      <c r="BD199" s="17"/>
      <c r="BE199" s="17"/>
      <c r="BF199" s="17"/>
      <c r="BG199" s="17"/>
      <c r="BH199" s="17"/>
      <c r="BI199" s="17"/>
      <c r="BJ199" s="17"/>
      <c r="BK199" s="17"/>
      <c r="BL199" s="17"/>
    </row>
    <row r="200" spans="1:79" ht="15">
      <c r="A200" s="86"/>
      <c r="B200" s="86"/>
      <c r="C200" s="86"/>
      <c r="D200" s="86"/>
      <c r="E200" s="86"/>
      <c r="F200" s="86"/>
      <c r="G200" s="86"/>
      <c r="H200" s="86"/>
      <c r="I200" s="86"/>
      <c r="J200" s="86"/>
      <c r="K200" s="86"/>
      <c r="L200" s="86"/>
      <c r="M200" s="86"/>
      <c r="N200" s="86"/>
      <c r="O200" s="86"/>
      <c r="P200" s="86"/>
      <c r="Q200" s="86"/>
      <c r="R200" s="86"/>
      <c r="S200" s="86"/>
      <c r="T200" s="86"/>
      <c r="U200" s="86"/>
      <c r="V200" s="86"/>
      <c r="W200" s="86"/>
      <c r="X200" s="86"/>
      <c r="Y200" s="86"/>
      <c r="Z200" s="86"/>
      <c r="AA200" s="86"/>
      <c r="AB200" s="86"/>
      <c r="AC200" s="86"/>
      <c r="AD200" s="86"/>
      <c r="AE200" s="86"/>
      <c r="AF200" s="86"/>
      <c r="AG200" s="86"/>
      <c r="AH200" s="86"/>
      <c r="AI200" s="86"/>
      <c r="AJ200" s="86"/>
      <c r="AK200" s="86"/>
      <c r="AL200" s="86"/>
      <c r="AM200" s="86"/>
      <c r="AN200" s="86"/>
      <c r="AO200" s="86"/>
      <c r="AP200" s="86"/>
      <c r="AQ200" s="86"/>
      <c r="AR200" s="86"/>
      <c r="AS200" s="86"/>
      <c r="AT200" s="86"/>
      <c r="AU200" s="86"/>
      <c r="AV200" s="86"/>
      <c r="AW200" s="86"/>
      <c r="AX200" s="86"/>
      <c r="AY200" s="86"/>
      <c r="AZ200" s="86"/>
      <c r="BA200" s="86"/>
      <c r="BB200" s="86"/>
      <c r="BC200" s="86"/>
      <c r="BD200" s="86"/>
      <c r="BE200" s="86"/>
      <c r="BF200" s="86"/>
      <c r="BG200" s="86"/>
      <c r="BH200" s="86"/>
      <c r="BI200" s="86"/>
      <c r="BJ200" s="86"/>
      <c r="BK200" s="86"/>
      <c r="BL200" s="86"/>
    </row>
    <row r="202" spans="1:79" ht="28.5" customHeight="1">
      <c r="A202" s="87" t="s">
        <v>220</v>
      </c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  <c r="W202" s="87"/>
      <c r="X202" s="87"/>
      <c r="Y202" s="87"/>
      <c r="Z202" s="87"/>
      <c r="AA202" s="87"/>
      <c r="AB202" s="87"/>
      <c r="AC202" s="87"/>
      <c r="AD202" s="87"/>
      <c r="AE202" s="87"/>
      <c r="AF202" s="87"/>
      <c r="AG202" s="87"/>
      <c r="AH202" s="87"/>
      <c r="AI202" s="87"/>
      <c r="AJ202" s="87"/>
      <c r="AK202" s="87"/>
      <c r="AL202" s="87"/>
      <c r="AM202" s="87"/>
      <c r="AN202" s="87"/>
      <c r="AO202" s="87"/>
      <c r="AP202" s="87"/>
      <c r="AQ202" s="87"/>
      <c r="AR202" s="87"/>
      <c r="AS202" s="87"/>
      <c r="AT202" s="87"/>
      <c r="AU202" s="87"/>
      <c r="AV202" s="87"/>
      <c r="AW202" s="87"/>
      <c r="AX202" s="87"/>
      <c r="AY202" s="87"/>
      <c r="AZ202" s="87"/>
      <c r="BA202" s="87"/>
      <c r="BB202" s="87"/>
      <c r="BC202" s="87"/>
      <c r="BD202" s="87"/>
      <c r="BE202" s="87"/>
      <c r="BF202" s="87"/>
      <c r="BG202" s="87"/>
      <c r="BH202" s="87"/>
      <c r="BI202" s="87"/>
      <c r="BJ202" s="87"/>
      <c r="BK202" s="87"/>
      <c r="BL202" s="87"/>
    </row>
    <row r="203" spans="1:79" ht="14.25" customHeight="1">
      <c r="A203" s="17" t="s">
        <v>204</v>
      </c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F203" s="17"/>
      <c r="AG203" s="17"/>
      <c r="AH203" s="17"/>
      <c r="AI203" s="17"/>
      <c r="AJ203" s="17"/>
      <c r="AK203" s="17"/>
      <c r="AL203" s="17"/>
      <c r="AM203" s="17"/>
      <c r="AN203" s="17"/>
      <c r="AO203" s="17"/>
      <c r="AP203" s="17"/>
      <c r="AQ203" s="17"/>
      <c r="AR203" s="17"/>
      <c r="AS203" s="17"/>
      <c r="AT203" s="17"/>
      <c r="AU203" s="17"/>
      <c r="AV203" s="17"/>
      <c r="AW203" s="17"/>
      <c r="AX203" s="17"/>
      <c r="AY203" s="17"/>
      <c r="AZ203" s="17"/>
      <c r="BA203" s="17"/>
      <c r="BB203" s="17"/>
      <c r="BC203" s="17"/>
      <c r="BD203" s="17"/>
      <c r="BE203" s="17"/>
      <c r="BF203" s="17"/>
      <c r="BG203" s="17"/>
      <c r="BH203" s="17"/>
      <c r="BI203" s="17"/>
      <c r="BJ203" s="17"/>
      <c r="BK203" s="17"/>
      <c r="BL203" s="17"/>
    </row>
    <row r="204" spans="1:79" ht="15" customHeight="1">
      <c r="A204" s="7" t="s">
        <v>202</v>
      </c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</row>
    <row r="205" spans="1:79" ht="42.95" customHeight="1">
      <c r="A205" s="72" t="s">
        <v>138</v>
      </c>
      <c r="B205" s="72"/>
      <c r="C205" s="72"/>
      <c r="D205" s="72"/>
      <c r="E205" s="72"/>
      <c r="F205" s="72"/>
      <c r="G205" s="12" t="s">
        <v>19</v>
      </c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 t="s">
        <v>15</v>
      </c>
      <c r="U205" s="12"/>
      <c r="V205" s="12"/>
      <c r="W205" s="12"/>
      <c r="X205" s="12"/>
      <c r="Y205" s="12"/>
      <c r="Z205" s="12" t="s">
        <v>14</v>
      </c>
      <c r="AA205" s="12"/>
      <c r="AB205" s="12"/>
      <c r="AC205" s="12"/>
      <c r="AD205" s="12"/>
      <c r="AE205" s="12" t="s">
        <v>139</v>
      </c>
      <c r="AF205" s="12"/>
      <c r="AG205" s="12"/>
      <c r="AH205" s="12"/>
      <c r="AI205" s="12"/>
      <c r="AJ205" s="12"/>
      <c r="AK205" s="12" t="s">
        <v>140</v>
      </c>
      <c r="AL205" s="12"/>
      <c r="AM205" s="12"/>
      <c r="AN205" s="12"/>
      <c r="AO205" s="12"/>
      <c r="AP205" s="12"/>
      <c r="AQ205" s="12" t="s">
        <v>141</v>
      </c>
      <c r="AR205" s="12"/>
      <c r="AS205" s="12"/>
      <c r="AT205" s="12"/>
      <c r="AU205" s="12"/>
      <c r="AV205" s="12"/>
      <c r="AW205" s="12" t="s">
        <v>98</v>
      </c>
      <c r="AX205" s="12"/>
      <c r="AY205" s="12"/>
      <c r="AZ205" s="12"/>
      <c r="BA205" s="12"/>
      <c r="BB205" s="12"/>
      <c r="BC205" s="12"/>
      <c r="BD205" s="12"/>
      <c r="BE205" s="12"/>
      <c r="BF205" s="12"/>
      <c r="BG205" s="12" t="s">
        <v>142</v>
      </c>
      <c r="BH205" s="12"/>
      <c r="BI205" s="12"/>
      <c r="BJ205" s="12"/>
      <c r="BK205" s="12"/>
      <c r="BL205" s="12"/>
    </row>
    <row r="206" spans="1:79" ht="39.950000000000003" customHeight="1">
      <c r="A206" s="72"/>
      <c r="B206" s="72"/>
      <c r="C206" s="72"/>
      <c r="D206" s="72"/>
      <c r="E206" s="72"/>
      <c r="F206" s="7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 t="s">
        <v>17</v>
      </c>
      <c r="AX206" s="12"/>
      <c r="AY206" s="12"/>
      <c r="AZ206" s="12"/>
      <c r="BA206" s="12"/>
      <c r="BB206" s="12" t="s">
        <v>16</v>
      </c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</row>
    <row r="207" spans="1:79" ht="15" customHeight="1">
      <c r="A207" s="12">
        <v>1</v>
      </c>
      <c r="B207" s="12"/>
      <c r="C207" s="12"/>
      <c r="D207" s="12"/>
      <c r="E207" s="12"/>
      <c r="F207" s="12"/>
      <c r="G207" s="12">
        <v>2</v>
      </c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>
        <v>3</v>
      </c>
      <c r="U207" s="12"/>
      <c r="V207" s="12"/>
      <c r="W207" s="12"/>
      <c r="X207" s="12"/>
      <c r="Y207" s="12"/>
      <c r="Z207" s="12">
        <v>4</v>
      </c>
      <c r="AA207" s="12"/>
      <c r="AB207" s="12"/>
      <c r="AC207" s="12"/>
      <c r="AD207" s="12"/>
      <c r="AE207" s="12">
        <v>5</v>
      </c>
      <c r="AF207" s="12"/>
      <c r="AG207" s="12"/>
      <c r="AH207" s="12"/>
      <c r="AI207" s="12"/>
      <c r="AJ207" s="12"/>
      <c r="AK207" s="12">
        <v>6</v>
      </c>
      <c r="AL207" s="12"/>
      <c r="AM207" s="12"/>
      <c r="AN207" s="12"/>
      <c r="AO207" s="12"/>
      <c r="AP207" s="12"/>
      <c r="AQ207" s="12">
        <v>7</v>
      </c>
      <c r="AR207" s="12"/>
      <c r="AS207" s="12"/>
      <c r="AT207" s="12"/>
      <c r="AU207" s="12"/>
      <c r="AV207" s="12"/>
      <c r="AW207" s="12">
        <v>8</v>
      </c>
      <c r="AX207" s="12"/>
      <c r="AY207" s="12"/>
      <c r="AZ207" s="12"/>
      <c r="BA207" s="12"/>
      <c r="BB207" s="12">
        <v>9</v>
      </c>
      <c r="BC207" s="12"/>
      <c r="BD207" s="12"/>
      <c r="BE207" s="12"/>
      <c r="BF207" s="12"/>
      <c r="BG207" s="12">
        <v>10</v>
      </c>
      <c r="BH207" s="12"/>
      <c r="BI207" s="12"/>
      <c r="BJ207" s="12"/>
      <c r="BK207" s="12"/>
      <c r="BL207" s="12"/>
    </row>
    <row r="208" spans="1:79" s="1" customFormat="1" ht="12" hidden="1" customHeight="1">
      <c r="A208" s="27" t="s">
        <v>64</v>
      </c>
      <c r="B208" s="27"/>
      <c r="C208" s="27"/>
      <c r="D208" s="27"/>
      <c r="E208" s="27"/>
      <c r="F208" s="27"/>
      <c r="G208" s="75" t="s">
        <v>57</v>
      </c>
      <c r="H208" s="75"/>
      <c r="I208" s="75"/>
      <c r="J208" s="75"/>
      <c r="K208" s="75"/>
      <c r="L208" s="75"/>
      <c r="M208" s="75"/>
      <c r="N208" s="75"/>
      <c r="O208" s="75"/>
      <c r="P208" s="75"/>
      <c r="Q208" s="75"/>
      <c r="R208" s="75"/>
      <c r="S208" s="75"/>
      <c r="T208" s="65" t="s">
        <v>80</v>
      </c>
      <c r="U208" s="65"/>
      <c r="V208" s="65"/>
      <c r="W208" s="65"/>
      <c r="X208" s="65"/>
      <c r="Y208" s="65"/>
      <c r="Z208" s="65" t="s">
        <v>81</v>
      </c>
      <c r="AA208" s="65"/>
      <c r="AB208" s="65"/>
      <c r="AC208" s="65"/>
      <c r="AD208" s="65"/>
      <c r="AE208" s="65" t="s">
        <v>82</v>
      </c>
      <c r="AF208" s="65"/>
      <c r="AG208" s="65"/>
      <c r="AH208" s="65"/>
      <c r="AI208" s="65"/>
      <c r="AJ208" s="65"/>
      <c r="AK208" s="65" t="s">
        <v>83</v>
      </c>
      <c r="AL208" s="65"/>
      <c r="AM208" s="65"/>
      <c r="AN208" s="65"/>
      <c r="AO208" s="65"/>
      <c r="AP208" s="65"/>
      <c r="AQ208" s="88" t="s">
        <v>100</v>
      </c>
      <c r="AR208" s="65"/>
      <c r="AS208" s="65"/>
      <c r="AT208" s="65"/>
      <c r="AU208" s="65"/>
      <c r="AV208" s="65"/>
      <c r="AW208" s="65" t="s">
        <v>84</v>
      </c>
      <c r="AX208" s="65"/>
      <c r="AY208" s="65"/>
      <c r="AZ208" s="65"/>
      <c r="BA208" s="65"/>
      <c r="BB208" s="65" t="s">
        <v>85</v>
      </c>
      <c r="BC208" s="65"/>
      <c r="BD208" s="65"/>
      <c r="BE208" s="65"/>
      <c r="BF208" s="65"/>
      <c r="BG208" s="88" t="s">
        <v>101</v>
      </c>
      <c r="BH208" s="65"/>
      <c r="BI208" s="65"/>
      <c r="BJ208" s="65"/>
      <c r="BK208" s="65"/>
      <c r="BL208" s="65"/>
      <c r="CA208" s="1" t="s">
        <v>50</v>
      </c>
    </row>
    <row r="209" spans="1:79" s="5" customFormat="1" ht="38.25" customHeight="1">
      <c r="A209" s="76">
        <v>2282</v>
      </c>
      <c r="B209" s="76"/>
      <c r="C209" s="76"/>
      <c r="D209" s="76"/>
      <c r="E209" s="76"/>
      <c r="F209" s="76"/>
      <c r="G209" s="42" t="s">
        <v>165</v>
      </c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4"/>
      <c r="T209" s="34">
        <v>188691.48</v>
      </c>
      <c r="U209" s="34"/>
      <c r="V209" s="34"/>
      <c r="W209" s="34"/>
      <c r="X209" s="34"/>
      <c r="Y209" s="34"/>
      <c r="Z209" s="34">
        <v>188689</v>
      </c>
      <c r="AA209" s="34"/>
      <c r="AB209" s="34"/>
      <c r="AC209" s="34"/>
      <c r="AD209" s="34"/>
      <c r="AE209" s="34">
        <v>0</v>
      </c>
      <c r="AF209" s="34"/>
      <c r="AG209" s="34"/>
      <c r="AH209" s="34"/>
      <c r="AI209" s="34"/>
      <c r="AJ209" s="34"/>
      <c r="AK209" s="34">
        <v>0</v>
      </c>
      <c r="AL209" s="34"/>
      <c r="AM209" s="34"/>
      <c r="AN209" s="34"/>
      <c r="AO209" s="34"/>
      <c r="AP209" s="34"/>
      <c r="AQ209" s="34">
        <f>IF(ISNUMBER(AK209),AK209,0)-IF(ISNUMBER(AE209),AE209,0)</f>
        <v>0</v>
      </c>
      <c r="AR209" s="34"/>
      <c r="AS209" s="34"/>
      <c r="AT209" s="34"/>
      <c r="AU209" s="34"/>
      <c r="AV209" s="34"/>
      <c r="AW209" s="34">
        <v>0</v>
      </c>
      <c r="AX209" s="34"/>
      <c r="AY209" s="34"/>
      <c r="AZ209" s="34"/>
      <c r="BA209" s="34"/>
      <c r="BB209" s="34">
        <v>0</v>
      </c>
      <c r="BC209" s="34"/>
      <c r="BD209" s="34"/>
      <c r="BE209" s="34"/>
      <c r="BF209" s="34"/>
      <c r="BG209" s="34">
        <f>IF(ISNUMBER(Z209),Z209,0)+IF(ISNUMBER(AK209),AK209,0)</f>
        <v>188689</v>
      </c>
      <c r="BH209" s="34"/>
      <c r="BI209" s="34"/>
      <c r="BJ209" s="34"/>
      <c r="BK209" s="34"/>
      <c r="BL209" s="34"/>
      <c r="CA209" s="5" t="s">
        <v>51</v>
      </c>
    </row>
    <row r="210" spans="1:79" s="3" customFormat="1" ht="12.75" customHeight="1">
      <c r="A210" s="89"/>
      <c r="B210" s="89"/>
      <c r="C210" s="89"/>
      <c r="D210" s="89"/>
      <c r="E210" s="89"/>
      <c r="F210" s="89"/>
      <c r="G210" s="58" t="s">
        <v>151</v>
      </c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60"/>
      <c r="T210" s="54">
        <v>188691.48</v>
      </c>
      <c r="U210" s="54"/>
      <c r="V210" s="54"/>
      <c r="W210" s="54"/>
      <c r="X210" s="54"/>
      <c r="Y210" s="54"/>
      <c r="Z210" s="54">
        <v>188689</v>
      </c>
      <c r="AA210" s="54"/>
      <c r="AB210" s="54"/>
      <c r="AC210" s="54"/>
      <c r="AD210" s="54"/>
      <c r="AE210" s="54">
        <v>0</v>
      </c>
      <c r="AF210" s="54"/>
      <c r="AG210" s="54"/>
      <c r="AH210" s="54"/>
      <c r="AI210" s="54"/>
      <c r="AJ210" s="54"/>
      <c r="AK210" s="54">
        <v>0</v>
      </c>
      <c r="AL210" s="54"/>
      <c r="AM210" s="54"/>
      <c r="AN210" s="54"/>
      <c r="AO210" s="54"/>
      <c r="AP210" s="54"/>
      <c r="AQ210" s="54">
        <f>IF(ISNUMBER(AK210),AK210,0)-IF(ISNUMBER(AE210),AE210,0)</f>
        <v>0</v>
      </c>
      <c r="AR210" s="54"/>
      <c r="AS210" s="54"/>
      <c r="AT210" s="54"/>
      <c r="AU210" s="54"/>
      <c r="AV210" s="54"/>
      <c r="AW210" s="54">
        <v>0</v>
      </c>
      <c r="AX210" s="54"/>
      <c r="AY210" s="54"/>
      <c r="AZ210" s="54"/>
      <c r="BA210" s="54"/>
      <c r="BB210" s="54">
        <v>0</v>
      </c>
      <c r="BC210" s="54"/>
      <c r="BD210" s="54"/>
      <c r="BE210" s="54"/>
      <c r="BF210" s="54"/>
      <c r="BG210" s="54">
        <f>IF(ISNUMBER(Z210),Z210,0)+IF(ISNUMBER(AK210),AK210,0)</f>
        <v>188689</v>
      </c>
      <c r="BH210" s="54"/>
      <c r="BI210" s="54"/>
      <c r="BJ210" s="54"/>
      <c r="BK210" s="54"/>
      <c r="BL210" s="54"/>
    </row>
    <row r="212" spans="1:79" ht="14.25" customHeight="1">
      <c r="A212" s="17" t="s">
        <v>221</v>
      </c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F212" s="17"/>
      <c r="AG212" s="17"/>
      <c r="AH212" s="17"/>
      <c r="AI212" s="17"/>
      <c r="AJ212" s="17"/>
      <c r="AK212" s="17"/>
      <c r="AL212" s="17"/>
      <c r="AM212" s="17"/>
      <c r="AN212" s="17"/>
      <c r="AO212" s="17"/>
      <c r="AP212" s="17"/>
      <c r="AQ212" s="17"/>
      <c r="AR212" s="17"/>
      <c r="AS212" s="17"/>
      <c r="AT212" s="17"/>
      <c r="AU212" s="17"/>
      <c r="AV212" s="17"/>
      <c r="AW212" s="17"/>
      <c r="AX212" s="17"/>
      <c r="AY212" s="17"/>
      <c r="AZ212" s="17"/>
      <c r="BA212" s="17"/>
      <c r="BB212" s="17"/>
      <c r="BC212" s="17"/>
      <c r="BD212" s="17"/>
      <c r="BE212" s="17"/>
      <c r="BF212" s="17"/>
      <c r="BG212" s="17"/>
      <c r="BH212" s="17"/>
      <c r="BI212" s="17"/>
      <c r="BJ212" s="17"/>
      <c r="BK212" s="17"/>
      <c r="BL212" s="17"/>
    </row>
    <row r="213" spans="1:79" ht="15" customHeight="1">
      <c r="A213" s="7" t="s">
        <v>202</v>
      </c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</row>
    <row r="214" spans="1:79" ht="18" customHeight="1">
      <c r="A214" s="12" t="s">
        <v>138</v>
      </c>
      <c r="B214" s="12"/>
      <c r="C214" s="12"/>
      <c r="D214" s="12"/>
      <c r="E214" s="12"/>
      <c r="F214" s="12"/>
      <c r="G214" s="12" t="s">
        <v>19</v>
      </c>
      <c r="H214" s="12"/>
      <c r="I214" s="12"/>
      <c r="J214" s="12"/>
      <c r="K214" s="12"/>
      <c r="L214" s="12"/>
      <c r="M214" s="12"/>
      <c r="N214" s="12"/>
      <c r="O214" s="12"/>
      <c r="P214" s="12"/>
      <c r="Q214" s="12" t="s">
        <v>208</v>
      </c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 t="s">
        <v>218</v>
      </c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</row>
    <row r="215" spans="1:79" ht="42.95" customHeight="1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 t="s">
        <v>143</v>
      </c>
      <c r="R215" s="12"/>
      <c r="S215" s="12"/>
      <c r="T215" s="12"/>
      <c r="U215" s="12"/>
      <c r="V215" s="72" t="s">
        <v>144</v>
      </c>
      <c r="W215" s="72"/>
      <c r="X215" s="72"/>
      <c r="Y215" s="72"/>
      <c r="Z215" s="12" t="s">
        <v>145</v>
      </c>
      <c r="AA215" s="12"/>
      <c r="AB215" s="12"/>
      <c r="AC215" s="12"/>
      <c r="AD215" s="12"/>
      <c r="AE215" s="12"/>
      <c r="AF215" s="12"/>
      <c r="AG215" s="12"/>
      <c r="AH215" s="12"/>
      <c r="AI215" s="12"/>
      <c r="AJ215" s="12" t="s">
        <v>146</v>
      </c>
      <c r="AK215" s="12"/>
      <c r="AL215" s="12"/>
      <c r="AM215" s="12"/>
      <c r="AN215" s="12"/>
      <c r="AO215" s="12" t="s">
        <v>20</v>
      </c>
      <c r="AP215" s="12"/>
      <c r="AQ215" s="12"/>
      <c r="AR215" s="12"/>
      <c r="AS215" s="12"/>
      <c r="AT215" s="72" t="s">
        <v>147</v>
      </c>
      <c r="AU215" s="72"/>
      <c r="AV215" s="72"/>
      <c r="AW215" s="72"/>
      <c r="AX215" s="12" t="s">
        <v>145</v>
      </c>
      <c r="AY215" s="12"/>
      <c r="AZ215" s="12"/>
      <c r="BA215" s="12"/>
      <c r="BB215" s="12"/>
      <c r="BC215" s="12"/>
      <c r="BD215" s="12"/>
      <c r="BE215" s="12"/>
      <c r="BF215" s="12"/>
      <c r="BG215" s="12"/>
      <c r="BH215" s="12" t="s">
        <v>148</v>
      </c>
      <c r="BI215" s="12"/>
      <c r="BJ215" s="12"/>
      <c r="BK215" s="12"/>
      <c r="BL215" s="12"/>
    </row>
    <row r="216" spans="1:79" ht="63" customHeight="1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72"/>
      <c r="W216" s="72"/>
      <c r="X216" s="72"/>
      <c r="Y216" s="72"/>
      <c r="Z216" s="12" t="s">
        <v>17</v>
      </c>
      <c r="AA216" s="12"/>
      <c r="AB216" s="12"/>
      <c r="AC216" s="12"/>
      <c r="AD216" s="12"/>
      <c r="AE216" s="12" t="s">
        <v>16</v>
      </c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72"/>
      <c r="AU216" s="72"/>
      <c r="AV216" s="72"/>
      <c r="AW216" s="72"/>
      <c r="AX216" s="12" t="s">
        <v>17</v>
      </c>
      <c r="AY216" s="12"/>
      <c r="AZ216" s="12"/>
      <c r="BA216" s="12"/>
      <c r="BB216" s="12"/>
      <c r="BC216" s="12" t="s">
        <v>16</v>
      </c>
      <c r="BD216" s="12"/>
      <c r="BE216" s="12"/>
      <c r="BF216" s="12"/>
      <c r="BG216" s="12"/>
      <c r="BH216" s="12"/>
      <c r="BI216" s="12"/>
      <c r="BJ216" s="12"/>
      <c r="BK216" s="12"/>
      <c r="BL216" s="12"/>
    </row>
    <row r="217" spans="1:79" ht="15" customHeight="1">
      <c r="A217" s="12">
        <v>1</v>
      </c>
      <c r="B217" s="12"/>
      <c r="C217" s="12"/>
      <c r="D217" s="12"/>
      <c r="E217" s="12"/>
      <c r="F217" s="12"/>
      <c r="G217" s="12">
        <v>2</v>
      </c>
      <c r="H217" s="12"/>
      <c r="I217" s="12"/>
      <c r="J217" s="12"/>
      <c r="K217" s="12"/>
      <c r="L217" s="12"/>
      <c r="M217" s="12"/>
      <c r="N217" s="12"/>
      <c r="O217" s="12"/>
      <c r="P217" s="12"/>
      <c r="Q217" s="12">
        <v>3</v>
      </c>
      <c r="R217" s="12"/>
      <c r="S217" s="12"/>
      <c r="T217" s="12"/>
      <c r="U217" s="12"/>
      <c r="V217" s="12">
        <v>4</v>
      </c>
      <c r="W217" s="12"/>
      <c r="X217" s="12"/>
      <c r="Y217" s="12"/>
      <c r="Z217" s="12">
        <v>5</v>
      </c>
      <c r="AA217" s="12"/>
      <c r="AB217" s="12"/>
      <c r="AC217" s="12"/>
      <c r="AD217" s="12"/>
      <c r="AE217" s="12">
        <v>6</v>
      </c>
      <c r="AF217" s="12"/>
      <c r="AG217" s="12"/>
      <c r="AH217" s="12"/>
      <c r="AI217" s="12"/>
      <c r="AJ217" s="12">
        <v>7</v>
      </c>
      <c r="AK217" s="12"/>
      <c r="AL217" s="12"/>
      <c r="AM217" s="12"/>
      <c r="AN217" s="12"/>
      <c r="AO217" s="12">
        <v>8</v>
      </c>
      <c r="AP217" s="12"/>
      <c r="AQ217" s="12"/>
      <c r="AR217" s="12"/>
      <c r="AS217" s="12"/>
      <c r="AT217" s="12">
        <v>9</v>
      </c>
      <c r="AU217" s="12"/>
      <c r="AV217" s="12"/>
      <c r="AW217" s="12"/>
      <c r="AX217" s="12">
        <v>10</v>
      </c>
      <c r="AY217" s="12"/>
      <c r="AZ217" s="12"/>
      <c r="BA217" s="12"/>
      <c r="BB217" s="12"/>
      <c r="BC217" s="12">
        <v>11</v>
      </c>
      <c r="BD217" s="12"/>
      <c r="BE217" s="12"/>
      <c r="BF217" s="12"/>
      <c r="BG217" s="12"/>
      <c r="BH217" s="12">
        <v>12</v>
      </c>
      <c r="BI217" s="12"/>
      <c r="BJ217" s="12"/>
      <c r="BK217" s="12"/>
      <c r="BL217" s="12"/>
    </row>
    <row r="218" spans="1:79" s="1" customFormat="1" ht="12" hidden="1" customHeight="1">
      <c r="A218" s="27" t="s">
        <v>64</v>
      </c>
      <c r="B218" s="27"/>
      <c r="C218" s="27"/>
      <c r="D218" s="27"/>
      <c r="E218" s="27"/>
      <c r="F218" s="27"/>
      <c r="G218" s="75" t="s">
        <v>57</v>
      </c>
      <c r="H218" s="75"/>
      <c r="I218" s="75"/>
      <c r="J218" s="75"/>
      <c r="K218" s="75"/>
      <c r="L218" s="75"/>
      <c r="M218" s="75"/>
      <c r="N218" s="75"/>
      <c r="O218" s="75"/>
      <c r="P218" s="75"/>
      <c r="Q218" s="65" t="s">
        <v>80</v>
      </c>
      <c r="R218" s="65"/>
      <c r="S218" s="65"/>
      <c r="T218" s="65"/>
      <c r="U218" s="65"/>
      <c r="V218" s="65" t="s">
        <v>81</v>
      </c>
      <c r="W218" s="65"/>
      <c r="X218" s="65"/>
      <c r="Y218" s="65"/>
      <c r="Z218" s="65" t="s">
        <v>82</v>
      </c>
      <c r="AA218" s="65"/>
      <c r="AB218" s="65"/>
      <c r="AC218" s="65"/>
      <c r="AD218" s="65"/>
      <c r="AE218" s="65" t="s">
        <v>83</v>
      </c>
      <c r="AF218" s="65"/>
      <c r="AG218" s="65"/>
      <c r="AH218" s="65"/>
      <c r="AI218" s="65"/>
      <c r="AJ218" s="88" t="s">
        <v>102</v>
      </c>
      <c r="AK218" s="65"/>
      <c r="AL218" s="65"/>
      <c r="AM218" s="65"/>
      <c r="AN218" s="65"/>
      <c r="AO218" s="65" t="s">
        <v>84</v>
      </c>
      <c r="AP218" s="65"/>
      <c r="AQ218" s="65"/>
      <c r="AR218" s="65"/>
      <c r="AS218" s="65"/>
      <c r="AT218" s="88" t="s">
        <v>103</v>
      </c>
      <c r="AU218" s="65"/>
      <c r="AV218" s="65"/>
      <c r="AW218" s="65"/>
      <c r="AX218" s="65" t="s">
        <v>85</v>
      </c>
      <c r="AY218" s="65"/>
      <c r="AZ218" s="65"/>
      <c r="BA218" s="65"/>
      <c r="BB218" s="65"/>
      <c r="BC218" s="65" t="s">
        <v>86</v>
      </c>
      <c r="BD218" s="65"/>
      <c r="BE218" s="65"/>
      <c r="BF218" s="65"/>
      <c r="BG218" s="65"/>
      <c r="BH218" s="88" t="s">
        <v>102</v>
      </c>
      <c r="BI218" s="65"/>
      <c r="BJ218" s="65"/>
      <c r="BK218" s="65"/>
      <c r="BL218" s="65"/>
      <c r="CA218" s="1" t="s">
        <v>52</v>
      </c>
    </row>
    <row r="219" spans="1:79" s="5" customFormat="1" ht="51" customHeight="1">
      <c r="A219" s="76">
        <v>2282</v>
      </c>
      <c r="B219" s="76"/>
      <c r="C219" s="76"/>
      <c r="D219" s="76"/>
      <c r="E219" s="76"/>
      <c r="F219" s="76"/>
      <c r="G219" s="42" t="s">
        <v>165</v>
      </c>
      <c r="H219" s="43"/>
      <c r="I219" s="43"/>
      <c r="J219" s="43"/>
      <c r="K219" s="43"/>
      <c r="L219" s="43"/>
      <c r="M219" s="43"/>
      <c r="N219" s="43"/>
      <c r="O219" s="43"/>
      <c r="P219" s="44"/>
      <c r="Q219" s="34">
        <v>672040.44</v>
      </c>
      <c r="R219" s="34"/>
      <c r="S219" s="34"/>
      <c r="T219" s="34"/>
      <c r="U219" s="34"/>
      <c r="V219" s="34">
        <v>0</v>
      </c>
      <c r="W219" s="34"/>
      <c r="X219" s="34"/>
      <c r="Y219" s="34"/>
      <c r="Z219" s="34">
        <v>0</v>
      </c>
      <c r="AA219" s="34"/>
      <c r="AB219" s="34"/>
      <c r="AC219" s="34"/>
      <c r="AD219" s="34"/>
      <c r="AE219" s="34">
        <v>0</v>
      </c>
      <c r="AF219" s="34"/>
      <c r="AG219" s="34"/>
      <c r="AH219" s="34"/>
      <c r="AI219" s="34"/>
      <c r="AJ219" s="34">
        <f>IF(ISNUMBER(Q219),Q219,0)-IF(ISNUMBER(Z219),Z219,0)</f>
        <v>672040.44</v>
      </c>
      <c r="AK219" s="34"/>
      <c r="AL219" s="34"/>
      <c r="AM219" s="34"/>
      <c r="AN219" s="34"/>
      <c r="AO219" s="34">
        <v>0</v>
      </c>
      <c r="AP219" s="34"/>
      <c r="AQ219" s="34"/>
      <c r="AR219" s="34"/>
      <c r="AS219" s="34"/>
      <c r="AT219" s="34">
        <f>IF(ISNUMBER(V219),V219,0)-IF(ISNUMBER(Z219),Z219,0)-IF(ISNUMBER(AE219),AE219,0)</f>
        <v>0</v>
      </c>
      <c r="AU219" s="34"/>
      <c r="AV219" s="34"/>
      <c r="AW219" s="34"/>
      <c r="AX219" s="34">
        <v>0</v>
      </c>
      <c r="AY219" s="34"/>
      <c r="AZ219" s="34"/>
      <c r="BA219" s="34"/>
      <c r="BB219" s="34"/>
      <c r="BC219" s="34">
        <v>0</v>
      </c>
      <c r="BD219" s="34"/>
      <c r="BE219" s="34"/>
      <c r="BF219" s="34"/>
      <c r="BG219" s="34"/>
      <c r="BH219" s="34">
        <f>IF(ISNUMBER(AO219),AO219,0)-IF(ISNUMBER(AX219),AX219,0)</f>
        <v>0</v>
      </c>
      <c r="BI219" s="34"/>
      <c r="BJ219" s="34"/>
      <c r="BK219" s="34"/>
      <c r="BL219" s="34"/>
      <c r="CA219" s="5" t="s">
        <v>53</v>
      </c>
    </row>
    <row r="220" spans="1:79" s="5" customFormat="1" ht="12.75" customHeight="1">
      <c r="A220" s="76">
        <v>2730</v>
      </c>
      <c r="B220" s="76"/>
      <c r="C220" s="76"/>
      <c r="D220" s="76"/>
      <c r="E220" s="76"/>
      <c r="F220" s="76"/>
      <c r="G220" s="42" t="s">
        <v>166</v>
      </c>
      <c r="H220" s="43"/>
      <c r="I220" s="43"/>
      <c r="J220" s="43"/>
      <c r="K220" s="43"/>
      <c r="L220" s="43"/>
      <c r="M220" s="43"/>
      <c r="N220" s="43"/>
      <c r="O220" s="43"/>
      <c r="P220" s="44"/>
      <c r="Q220" s="34">
        <v>76696.56</v>
      </c>
      <c r="R220" s="34"/>
      <c r="S220" s="34"/>
      <c r="T220" s="34"/>
      <c r="U220" s="34"/>
      <c r="V220" s="34">
        <v>0</v>
      </c>
      <c r="W220" s="34"/>
      <c r="X220" s="34"/>
      <c r="Y220" s="34"/>
      <c r="Z220" s="34">
        <v>0</v>
      </c>
      <c r="AA220" s="34"/>
      <c r="AB220" s="34"/>
      <c r="AC220" s="34"/>
      <c r="AD220" s="34"/>
      <c r="AE220" s="34">
        <v>0</v>
      </c>
      <c r="AF220" s="34"/>
      <c r="AG220" s="34"/>
      <c r="AH220" s="34"/>
      <c r="AI220" s="34"/>
      <c r="AJ220" s="34">
        <f>IF(ISNUMBER(Q220),Q220,0)-IF(ISNUMBER(Z220),Z220,0)</f>
        <v>76696.56</v>
      </c>
      <c r="AK220" s="34"/>
      <c r="AL220" s="34"/>
      <c r="AM220" s="34"/>
      <c r="AN220" s="34"/>
      <c r="AO220" s="34">
        <v>199000</v>
      </c>
      <c r="AP220" s="34"/>
      <c r="AQ220" s="34"/>
      <c r="AR220" s="34"/>
      <c r="AS220" s="34"/>
      <c r="AT220" s="34">
        <f>IF(ISNUMBER(V220),V220,0)-IF(ISNUMBER(Z220),Z220,0)-IF(ISNUMBER(AE220),AE220,0)</f>
        <v>0</v>
      </c>
      <c r="AU220" s="34"/>
      <c r="AV220" s="34"/>
      <c r="AW220" s="34"/>
      <c r="AX220" s="34">
        <v>0</v>
      </c>
      <c r="AY220" s="34"/>
      <c r="AZ220" s="34"/>
      <c r="BA220" s="34"/>
      <c r="BB220" s="34"/>
      <c r="BC220" s="34">
        <v>0</v>
      </c>
      <c r="BD220" s="34"/>
      <c r="BE220" s="34"/>
      <c r="BF220" s="34"/>
      <c r="BG220" s="34"/>
      <c r="BH220" s="34">
        <f>IF(ISNUMBER(AO220),AO220,0)-IF(ISNUMBER(AX220),AX220,0)</f>
        <v>199000</v>
      </c>
      <c r="BI220" s="34"/>
      <c r="BJ220" s="34"/>
      <c r="BK220" s="34"/>
      <c r="BL220" s="34"/>
    </row>
    <row r="221" spans="1:79" s="3" customFormat="1" ht="12.75" customHeight="1">
      <c r="A221" s="89"/>
      <c r="B221" s="89"/>
      <c r="C221" s="89"/>
      <c r="D221" s="89"/>
      <c r="E221" s="89"/>
      <c r="F221" s="89"/>
      <c r="G221" s="58" t="s">
        <v>151</v>
      </c>
      <c r="H221" s="59"/>
      <c r="I221" s="59"/>
      <c r="J221" s="59"/>
      <c r="K221" s="59"/>
      <c r="L221" s="59"/>
      <c r="M221" s="59"/>
      <c r="N221" s="59"/>
      <c r="O221" s="59"/>
      <c r="P221" s="60"/>
      <c r="Q221" s="54">
        <v>748737</v>
      </c>
      <c r="R221" s="54"/>
      <c r="S221" s="54"/>
      <c r="T221" s="54"/>
      <c r="U221" s="54"/>
      <c r="V221" s="54">
        <v>0</v>
      </c>
      <c r="W221" s="54"/>
      <c r="X221" s="54"/>
      <c r="Y221" s="54"/>
      <c r="Z221" s="54">
        <v>0</v>
      </c>
      <c r="AA221" s="54"/>
      <c r="AB221" s="54"/>
      <c r="AC221" s="54"/>
      <c r="AD221" s="54"/>
      <c r="AE221" s="54">
        <v>0</v>
      </c>
      <c r="AF221" s="54"/>
      <c r="AG221" s="54"/>
      <c r="AH221" s="54"/>
      <c r="AI221" s="54"/>
      <c r="AJ221" s="54">
        <f>IF(ISNUMBER(Q221),Q221,0)-IF(ISNUMBER(Z221),Z221,0)</f>
        <v>748737</v>
      </c>
      <c r="AK221" s="54"/>
      <c r="AL221" s="54"/>
      <c r="AM221" s="54"/>
      <c r="AN221" s="54"/>
      <c r="AO221" s="54">
        <v>199000</v>
      </c>
      <c r="AP221" s="54"/>
      <c r="AQ221" s="54"/>
      <c r="AR221" s="54"/>
      <c r="AS221" s="54"/>
      <c r="AT221" s="54">
        <f>IF(ISNUMBER(V221),V221,0)-IF(ISNUMBER(Z221),Z221,0)-IF(ISNUMBER(AE221),AE221,0)</f>
        <v>0</v>
      </c>
      <c r="AU221" s="54"/>
      <c r="AV221" s="54"/>
      <c r="AW221" s="54"/>
      <c r="AX221" s="54">
        <v>0</v>
      </c>
      <c r="AY221" s="54"/>
      <c r="AZ221" s="54"/>
      <c r="BA221" s="54"/>
      <c r="BB221" s="54"/>
      <c r="BC221" s="54">
        <v>0</v>
      </c>
      <c r="BD221" s="54"/>
      <c r="BE221" s="54"/>
      <c r="BF221" s="54"/>
      <c r="BG221" s="54"/>
      <c r="BH221" s="54">
        <f>IF(ISNUMBER(AO221),AO221,0)-IF(ISNUMBER(AX221),AX221,0)</f>
        <v>199000</v>
      </c>
      <c r="BI221" s="54"/>
      <c r="BJ221" s="54"/>
      <c r="BK221" s="54"/>
      <c r="BL221" s="54"/>
    </row>
    <row r="224" spans="1:79" ht="14.25" customHeight="1">
      <c r="A224" s="17" t="s">
        <v>209</v>
      </c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  <c r="AE224" s="17"/>
      <c r="AF224" s="17"/>
      <c r="AG224" s="17"/>
      <c r="AH224" s="17"/>
      <c r="AI224" s="17"/>
      <c r="AJ224" s="17"/>
      <c r="AK224" s="17"/>
      <c r="AL224" s="17"/>
      <c r="AM224" s="17"/>
      <c r="AN224" s="17"/>
      <c r="AO224" s="17"/>
      <c r="AP224" s="17"/>
      <c r="AQ224" s="17"/>
      <c r="AR224" s="17"/>
      <c r="AS224" s="17"/>
      <c r="AT224" s="17"/>
      <c r="AU224" s="17"/>
      <c r="AV224" s="17"/>
      <c r="AW224" s="17"/>
      <c r="AX224" s="17"/>
      <c r="AY224" s="17"/>
      <c r="AZ224" s="17"/>
      <c r="BA224" s="17"/>
      <c r="BB224" s="17"/>
      <c r="BC224" s="17"/>
      <c r="BD224" s="17"/>
      <c r="BE224" s="17"/>
      <c r="BF224" s="17"/>
      <c r="BG224" s="17"/>
      <c r="BH224" s="17"/>
      <c r="BI224" s="17"/>
      <c r="BJ224" s="17"/>
      <c r="BK224" s="17"/>
      <c r="BL224" s="17"/>
    </row>
    <row r="225" spans="1:79" ht="15" customHeight="1">
      <c r="A225" s="7" t="s">
        <v>202</v>
      </c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</row>
    <row r="226" spans="1:79" ht="42.95" customHeight="1">
      <c r="A226" s="72" t="s">
        <v>138</v>
      </c>
      <c r="B226" s="72"/>
      <c r="C226" s="72"/>
      <c r="D226" s="72"/>
      <c r="E226" s="72"/>
      <c r="F226" s="72"/>
      <c r="G226" s="12" t="s">
        <v>19</v>
      </c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 t="s">
        <v>15</v>
      </c>
      <c r="U226" s="12"/>
      <c r="V226" s="12"/>
      <c r="W226" s="12"/>
      <c r="X226" s="12"/>
      <c r="Y226" s="12"/>
      <c r="Z226" s="12" t="s">
        <v>14</v>
      </c>
      <c r="AA226" s="12"/>
      <c r="AB226" s="12"/>
      <c r="AC226" s="12"/>
      <c r="AD226" s="12"/>
      <c r="AE226" s="12" t="s">
        <v>205</v>
      </c>
      <c r="AF226" s="12"/>
      <c r="AG226" s="12"/>
      <c r="AH226" s="12"/>
      <c r="AI226" s="12"/>
      <c r="AJ226" s="12"/>
      <c r="AK226" s="12" t="s">
        <v>210</v>
      </c>
      <c r="AL226" s="12"/>
      <c r="AM226" s="12"/>
      <c r="AN226" s="12"/>
      <c r="AO226" s="12"/>
      <c r="AP226" s="12"/>
      <c r="AQ226" s="12" t="s">
        <v>222</v>
      </c>
      <c r="AR226" s="12"/>
      <c r="AS226" s="12"/>
      <c r="AT226" s="12"/>
      <c r="AU226" s="12"/>
      <c r="AV226" s="12"/>
      <c r="AW226" s="12" t="s">
        <v>18</v>
      </c>
      <c r="AX226" s="12"/>
      <c r="AY226" s="12"/>
      <c r="AZ226" s="12"/>
      <c r="BA226" s="12"/>
      <c r="BB226" s="12"/>
      <c r="BC226" s="12"/>
      <c r="BD226" s="12"/>
      <c r="BE226" s="12" t="s">
        <v>162</v>
      </c>
      <c r="BF226" s="12"/>
      <c r="BG226" s="12"/>
      <c r="BH226" s="12"/>
      <c r="BI226" s="12"/>
      <c r="BJ226" s="12"/>
      <c r="BK226" s="12"/>
      <c r="BL226" s="12"/>
    </row>
    <row r="227" spans="1:79" ht="21.75" customHeight="1">
      <c r="A227" s="72"/>
      <c r="B227" s="72"/>
      <c r="C227" s="72"/>
      <c r="D227" s="72"/>
      <c r="E227" s="72"/>
      <c r="F227" s="7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</row>
    <row r="228" spans="1:79" ht="15" customHeight="1">
      <c r="A228" s="12">
        <v>1</v>
      </c>
      <c r="B228" s="12"/>
      <c r="C228" s="12"/>
      <c r="D228" s="12"/>
      <c r="E228" s="12"/>
      <c r="F228" s="12"/>
      <c r="G228" s="12">
        <v>2</v>
      </c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>
        <v>3</v>
      </c>
      <c r="U228" s="12"/>
      <c r="V228" s="12"/>
      <c r="W228" s="12"/>
      <c r="X228" s="12"/>
      <c r="Y228" s="12"/>
      <c r="Z228" s="12">
        <v>4</v>
      </c>
      <c r="AA228" s="12"/>
      <c r="AB228" s="12"/>
      <c r="AC228" s="12"/>
      <c r="AD228" s="12"/>
      <c r="AE228" s="12">
        <v>5</v>
      </c>
      <c r="AF228" s="12"/>
      <c r="AG228" s="12"/>
      <c r="AH228" s="12"/>
      <c r="AI228" s="12"/>
      <c r="AJ228" s="12"/>
      <c r="AK228" s="12">
        <v>6</v>
      </c>
      <c r="AL228" s="12"/>
      <c r="AM228" s="12"/>
      <c r="AN228" s="12"/>
      <c r="AO228" s="12"/>
      <c r="AP228" s="12"/>
      <c r="AQ228" s="12">
        <v>7</v>
      </c>
      <c r="AR228" s="12"/>
      <c r="AS228" s="12"/>
      <c r="AT228" s="12"/>
      <c r="AU228" s="12"/>
      <c r="AV228" s="12"/>
      <c r="AW228" s="27">
        <v>8</v>
      </c>
      <c r="AX228" s="27"/>
      <c r="AY228" s="27"/>
      <c r="AZ228" s="27"/>
      <c r="BA228" s="27"/>
      <c r="BB228" s="27"/>
      <c r="BC228" s="27"/>
      <c r="BD228" s="27"/>
      <c r="BE228" s="27">
        <v>9</v>
      </c>
      <c r="BF228" s="27"/>
      <c r="BG228" s="27"/>
      <c r="BH228" s="27"/>
      <c r="BI228" s="27"/>
      <c r="BJ228" s="27"/>
      <c r="BK228" s="27"/>
      <c r="BL228" s="27"/>
    </row>
    <row r="229" spans="1:79" s="1" customFormat="1" ht="18.75" hidden="1" customHeight="1">
      <c r="A229" s="27" t="s">
        <v>64</v>
      </c>
      <c r="B229" s="27"/>
      <c r="C229" s="27"/>
      <c r="D229" s="27"/>
      <c r="E229" s="27"/>
      <c r="F229" s="27"/>
      <c r="G229" s="75" t="s">
        <v>57</v>
      </c>
      <c r="H229" s="75"/>
      <c r="I229" s="75"/>
      <c r="J229" s="75"/>
      <c r="K229" s="75"/>
      <c r="L229" s="75"/>
      <c r="M229" s="75"/>
      <c r="N229" s="75"/>
      <c r="O229" s="75"/>
      <c r="P229" s="75"/>
      <c r="Q229" s="75"/>
      <c r="R229" s="75"/>
      <c r="S229" s="75"/>
      <c r="T229" s="65" t="s">
        <v>80</v>
      </c>
      <c r="U229" s="65"/>
      <c r="V229" s="65"/>
      <c r="W229" s="65"/>
      <c r="X229" s="65"/>
      <c r="Y229" s="65"/>
      <c r="Z229" s="65" t="s">
        <v>81</v>
      </c>
      <c r="AA229" s="65"/>
      <c r="AB229" s="65"/>
      <c r="AC229" s="65"/>
      <c r="AD229" s="65"/>
      <c r="AE229" s="65" t="s">
        <v>82</v>
      </c>
      <c r="AF229" s="65"/>
      <c r="AG229" s="65"/>
      <c r="AH229" s="65"/>
      <c r="AI229" s="65"/>
      <c r="AJ229" s="65"/>
      <c r="AK229" s="65" t="s">
        <v>83</v>
      </c>
      <c r="AL229" s="65"/>
      <c r="AM229" s="65"/>
      <c r="AN229" s="65"/>
      <c r="AO229" s="65"/>
      <c r="AP229" s="65"/>
      <c r="AQ229" s="65" t="s">
        <v>84</v>
      </c>
      <c r="AR229" s="65"/>
      <c r="AS229" s="65"/>
      <c r="AT229" s="65"/>
      <c r="AU229" s="65"/>
      <c r="AV229" s="65"/>
      <c r="AW229" s="75" t="s">
        <v>87</v>
      </c>
      <c r="AX229" s="75"/>
      <c r="AY229" s="75"/>
      <c r="AZ229" s="75"/>
      <c r="BA229" s="75"/>
      <c r="BB229" s="75"/>
      <c r="BC229" s="75"/>
      <c r="BD229" s="75"/>
      <c r="BE229" s="75" t="s">
        <v>88</v>
      </c>
      <c r="BF229" s="75"/>
      <c r="BG229" s="75"/>
      <c r="BH229" s="75"/>
      <c r="BI229" s="75"/>
      <c r="BJ229" s="75"/>
      <c r="BK229" s="75"/>
      <c r="BL229" s="75"/>
      <c r="CA229" s="1" t="s">
        <v>54</v>
      </c>
    </row>
    <row r="230" spans="1:79" s="5" customFormat="1" ht="38.25" customHeight="1">
      <c r="A230" s="76">
        <v>2282</v>
      </c>
      <c r="B230" s="76"/>
      <c r="C230" s="76"/>
      <c r="D230" s="76"/>
      <c r="E230" s="76"/>
      <c r="F230" s="76"/>
      <c r="G230" s="42" t="s">
        <v>165</v>
      </c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  <c r="S230" s="44"/>
      <c r="T230" s="34">
        <v>188691.48</v>
      </c>
      <c r="U230" s="34"/>
      <c r="V230" s="34"/>
      <c r="W230" s="34"/>
      <c r="X230" s="34"/>
      <c r="Y230" s="34"/>
      <c r="Z230" s="34">
        <v>188689</v>
      </c>
      <c r="AA230" s="34"/>
      <c r="AB230" s="34"/>
      <c r="AC230" s="34"/>
      <c r="AD230" s="34"/>
      <c r="AE230" s="34">
        <v>0</v>
      </c>
      <c r="AF230" s="34"/>
      <c r="AG230" s="34"/>
      <c r="AH230" s="34"/>
      <c r="AI230" s="34"/>
      <c r="AJ230" s="34"/>
      <c r="AK230" s="34">
        <v>0</v>
      </c>
      <c r="AL230" s="34"/>
      <c r="AM230" s="34"/>
      <c r="AN230" s="34"/>
      <c r="AO230" s="34"/>
      <c r="AP230" s="34"/>
      <c r="AQ230" s="34">
        <v>0</v>
      </c>
      <c r="AR230" s="34"/>
      <c r="AS230" s="34"/>
      <c r="AT230" s="34"/>
      <c r="AU230" s="34"/>
      <c r="AV230" s="34"/>
      <c r="AW230" s="96"/>
      <c r="AX230" s="96"/>
      <c r="AY230" s="96"/>
      <c r="AZ230" s="96"/>
      <c r="BA230" s="96"/>
      <c r="BB230" s="96"/>
      <c r="BC230" s="96"/>
      <c r="BD230" s="96"/>
      <c r="BE230" s="96"/>
      <c r="BF230" s="96"/>
      <c r="BG230" s="96"/>
      <c r="BH230" s="96"/>
      <c r="BI230" s="96"/>
      <c r="BJ230" s="96"/>
      <c r="BK230" s="96"/>
      <c r="BL230" s="96"/>
      <c r="CA230" s="5" t="s">
        <v>55</v>
      </c>
    </row>
    <row r="231" spans="1:79" s="3" customFormat="1" ht="12.75" customHeight="1">
      <c r="A231" s="89"/>
      <c r="B231" s="89"/>
      <c r="C231" s="89"/>
      <c r="D231" s="89"/>
      <c r="E231" s="89"/>
      <c r="F231" s="89"/>
      <c r="G231" s="58" t="s">
        <v>151</v>
      </c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60"/>
      <c r="T231" s="54">
        <v>188691.48</v>
      </c>
      <c r="U231" s="54"/>
      <c r="V231" s="54"/>
      <c r="W231" s="54"/>
      <c r="X231" s="54"/>
      <c r="Y231" s="54"/>
      <c r="Z231" s="54">
        <v>188689</v>
      </c>
      <c r="AA231" s="54"/>
      <c r="AB231" s="54"/>
      <c r="AC231" s="54"/>
      <c r="AD231" s="54"/>
      <c r="AE231" s="54">
        <v>0</v>
      </c>
      <c r="AF231" s="54"/>
      <c r="AG231" s="54"/>
      <c r="AH231" s="54"/>
      <c r="AI231" s="54"/>
      <c r="AJ231" s="54"/>
      <c r="AK231" s="54">
        <v>0</v>
      </c>
      <c r="AL231" s="54"/>
      <c r="AM231" s="54"/>
      <c r="AN231" s="54"/>
      <c r="AO231" s="54"/>
      <c r="AP231" s="54"/>
      <c r="AQ231" s="54">
        <v>0</v>
      </c>
      <c r="AR231" s="54"/>
      <c r="AS231" s="54"/>
      <c r="AT231" s="54"/>
      <c r="AU231" s="54"/>
      <c r="AV231" s="54"/>
      <c r="AW231" s="80"/>
      <c r="AX231" s="80"/>
      <c r="AY231" s="80"/>
      <c r="AZ231" s="80"/>
      <c r="BA231" s="80"/>
      <c r="BB231" s="80"/>
      <c r="BC231" s="80"/>
      <c r="BD231" s="80"/>
      <c r="BE231" s="80"/>
      <c r="BF231" s="80"/>
      <c r="BG231" s="80"/>
      <c r="BH231" s="80"/>
      <c r="BI231" s="80"/>
      <c r="BJ231" s="80"/>
      <c r="BK231" s="80"/>
      <c r="BL231" s="80"/>
    </row>
    <row r="234" spans="1:79" ht="14.25" customHeight="1">
      <c r="A234" s="17" t="s">
        <v>223</v>
      </c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F234" s="17"/>
      <c r="AG234" s="17"/>
      <c r="AH234" s="17"/>
      <c r="AI234" s="17"/>
      <c r="AJ234" s="17"/>
      <c r="AK234" s="17"/>
      <c r="AL234" s="17"/>
      <c r="AM234" s="17"/>
      <c r="AN234" s="17"/>
      <c r="AO234" s="17"/>
      <c r="AP234" s="17"/>
      <c r="AQ234" s="17"/>
      <c r="AR234" s="17"/>
      <c r="AS234" s="17"/>
      <c r="AT234" s="17"/>
      <c r="AU234" s="17"/>
      <c r="AV234" s="17"/>
      <c r="AW234" s="17"/>
      <c r="AX234" s="17"/>
      <c r="AY234" s="17"/>
      <c r="AZ234" s="17"/>
      <c r="BA234" s="17"/>
      <c r="BB234" s="17"/>
      <c r="BC234" s="17"/>
      <c r="BD234" s="17"/>
      <c r="BE234" s="17"/>
      <c r="BF234" s="17"/>
      <c r="BG234" s="17"/>
      <c r="BH234" s="17"/>
      <c r="BI234" s="17"/>
      <c r="BJ234" s="17"/>
      <c r="BK234" s="17"/>
      <c r="BL234" s="17"/>
    </row>
    <row r="235" spans="1:79" ht="15" customHeight="1">
      <c r="A235" s="86"/>
      <c r="B235" s="86"/>
      <c r="C235" s="86"/>
      <c r="D235" s="86"/>
      <c r="E235" s="86"/>
      <c r="F235" s="86"/>
      <c r="G235" s="86"/>
      <c r="H235" s="86"/>
      <c r="I235" s="86"/>
      <c r="J235" s="86"/>
      <c r="K235" s="86"/>
      <c r="L235" s="86"/>
      <c r="M235" s="86"/>
      <c r="N235" s="86"/>
      <c r="O235" s="86"/>
      <c r="P235" s="86"/>
      <c r="Q235" s="86"/>
      <c r="R235" s="86"/>
      <c r="S235" s="86"/>
      <c r="T235" s="86"/>
      <c r="U235" s="86"/>
      <c r="V235" s="86"/>
      <c r="W235" s="86"/>
      <c r="X235" s="86"/>
      <c r="Y235" s="86"/>
      <c r="Z235" s="86"/>
      <c r="AA235" s="86"/>
      <c r="AB235" s="86"/>
      <c r="AC235" s="86"/>
      <c r="AD235" s="86"/>
      <c r="AE235" s="86"/>
      <c r="AF235" s="86"/>
      <c r="AG235" s="86"/>
      <c r="AH235" s="86"/>
      <c r="AI235" s="86"/>
      <c r="AJ235" s="86"/>
      <c r="AK235" s="86"/>
      <c r="AL235" s="86"/>
      <c r="AM235" s="86"/>
      <c r="AN235" s="86"/>
      <c r="AO235" s="86"/>
      <c r="AP235" s="86"/>
      <c r="AQ235" s="86"/>
      <c r="AR235" s="86"/>
      <c r="AS235" s="86"/>
      <c r="AT235" s="86"/>
      <c r="AU235" s="86"/>
      <c r="AV235" s="86"/>
      <c r="AW235" s="86"/>
      <c r="AX235" s="86"/>
      <c r="AY235" s="86"/>
      <c r="AZ235" s="86"/>
      <c r="BA235" s="86"/>
      <c r="BB235" s="86"/>
      <c r="BC235" s="86"/>
      <c r="BD235" s="86"/>
      <c r="BE235" s="86"/>
      <c r="BF235" s="86"/>
      <c r="BG235" s="86"/>
      <c r="BH235" s="86"/>
      <c r="BI235" s="86"/>
      <c r="BJ235" s="86"/>
      <c r="BK235" s="86"/>
      <c r="BL235" s="86"/>
    </row>
    <row r="236" spans="1:79" ht="14.25">
      <c r="A236" s="17" t="s">
        <v>238</v>
      </c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  <c r="AF236" s="17"/>
      <c r="AG236" s="17"/>
      <c r="AH236" s="17"/>
      <c r="AI236" s="17"/>
      <c r="AJ236" s="17"/>
      <c r="AK236" s="17"/>
      <c r="AL236" s="17"/>
      <c r="AM236" s="17"/>
      <c r="AN236" s="17"/>
      <c r="AO236" s="17"/>
      <c r="AP236" s="17"/>
      <c r="AQ236" s="17"/>
      <c r="AR236" s="17"/>
      <c r="AS236" s="17"/>
      <c r="AT236" s="17"/>
      <c r="AU236" s="17"/>
      <c r="AV236" s="17"/>
      <c r="AW236" s="17"/>
      <c r="AX236" s="17"/>
      <c r="AY236" s="17"/>
      <c r="AZ236" s="17"/>
      <c r="BA236" s="17"/>
      <c r="BB236" s="17"/>
      <c r="BC236" s="17"/>
      <c r="BD236" s="17"/>
      <c r="BE236" s="17"/>
      <c r="BF236" s="17"/>
      <c r="BG236" s="17"/>
      <c r="BH236" s="17"/>
      <c r="BI236" s="17"/>
      <c r="BJ236" s="17"/>
      <c r="BK236" s="17"/>
      <c r="BL236" s="17"/>
    </row>
    <row r="237" spans="1:79" ht="14.25">
      <c r="A237" s="17" t="s">
        <v>211</v>
      </c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D237" s="17"/>
      <c r="AE237" s="17"/>
      <c r="AF237" s="17"/>
      <c r="AG237" s="17"/>
      <c r="AH237" s="17"/>
      <c r="AI237" s="17"/>
      <c r="AJ237" s="17"/>
      <c r="AK237" s="17"/>
      <c r="AL237" s="17"/>
      <c r="AM237" s="17"/>
      <c r="AN237" s="17"/>
      <c r="AO237" s="17"/>
      <c r="AP237" s="17"/>
      <c r="AQ237" s="17"/>
      <c r="AR237" s="17"/>
      <c r="AS237" s="17"/>
      <c r="AT237" s="17"/>
      <c r="AU237" s="17"/>
      <c r="AV237" s="17"/>
      <c r="AW237" s="17"/>
      <c r="AX237" s="17"/>
      <c r="AY237" s="17"/>
      <c r="AZ237" s="17"/>
      <c r="BA237" s="17"/>
      <c r="BB237" s="17"/>
      <c r="BC237" s="17"/>
      <c r="BD237" s="17"/>
      <c r="BE237" s="17"/>
      <c r="BF237" s="17"/>
      <c r="BG237" s="17"/>
      <c r="BH237" s="17"/>
      <c r="BI237" s="17"/>
      <c r="BJ237" s="17"/>
      <c r="BK237" s="17"/>
      <c r="BL237" s="17"/>
    </row>
    <row r="238" spans="1:79" ht="15" customHeight="1">
      <c r="A238" s="86"/>
      <c r="B238" s="86"/>
      <c r="C238" s="86"/>
      <c r="D238" s="86"/>
      <c r="E238" s="86"/>
      <c r="F238" s="86"/>
      <c r="G238" s="86"/>
      <c r="H238" s="86"/>
      <c r="I238" s="86"/>
      <c r="J238" s="86"/>
      <c r="K238" s="86"/>
      <c r="L238" s="86"/>
      <c r="M238" s="86"/>
      <c r="N238" s="86"/>
      <c r="O238" s="86"/>
      <c r="P238" s="86"/>
      <c r="Q238" s="86"/>
      <c r="R238" s="86"/>
      <c r="S238" s="86"/>
      <c r="T238" s="86"/>
      <c r="U238" s="86"/>
      <c r="V238" s="86"/>
      <c r="W238" s="86"/>
      <c r="X238" s="86"/>
      <c r="Y238" s="86"/>
      <c r="Z238" s="86"/>
      <c r="AA238" s="86"/>
      <c r="AB238" s="86"/>
      <c r="AC238" s="86"/>
      <c r="AD238" s="86"/>
      <c r="AE238" s="86"/>
      <c r="AF238" s="86"/>
      <c r="AG238" s="86"/>
      <c r="AH238" s="86"/>
      <c r="AI238" s="86"/>
      <c r="AJ238" s="86"/>
      <c r="AK238" s="86"/>
      <c r="AL238" s="86"/>
      <c r="AM238" s="86"/>
      <c r="AN238" s="86"/>
      <c r="AO238" s="86"/>
      <c r="AP238" s="86"/>
      <c r="AQ238" s="86"/>
      <c r="AR238" s="86"/>
      <c r="AS238" s="86"/>
      <c r="AT238" s="86"/>
      <c r="AU238" s="86"/>
      <c r="AV238" s="86"/>
      <c r="AW238" s="86"/>
      <c r="AX238" s="86"/>
      <c r="AY238" s="86"/>
      <c r="AZ238" s="86"/>
      <c r="BA238" s="86"/>
      <c r="BB238" s="86"/>
      <c r="BC238" s="86"/>
      <c r="BD238" s="86"/>
      <c r="BE238" s="86"/>
      <c r="BF238" s="86"/>
      <c r="BG238" s="86"/>
      <c r="BH238" s="86"/>
      <c r="BI238" s="86"/>
      <c r="BJ238" s="86"/>
      <c r="BK238" s="86"/>
      <c r="BL238" s="86"/>
    </row>
    <row r="240" spans="1:79" ht="18.95" customHeight="1">
      <c r="A240" s="90" t="s">
        <v>243</v>
      </c>
      <c r="B240" s="91"/>
      <c r="C240" s="91"/>
      <c r="D240" s="91"/>
      <c r="E240" s="91"/>
      <c r="F240" s="91"/>
      <c r="G240" s="91"/>
      <c r="H240" s="91"/>
      <c r="I240" s="91"/>
      <c r="J240" s="91"/>
      <c r="K240" s="91"/>
      <c r="L240" s="91"/>
      <c r="M240" s="91"/>
      <c r="N240" s="91"/>
      <c r="O240" s="91"/>
      <c r="P240" s="91"/>
      <c r="Q240" s="91"/>
      <c r="R240" s="91"/>
      <c r="S240" s="91"/>
      <c r="T240" s="91"/>
      <c r="U240" s="91"/>
      <c r="V240" s="91"/>
      <c r="W240" s="91"/>
      <c r="X240" s="91"/>
      <c r="Y240" s="91"/>
      <c r="Z240" s="91"/>
      <c r="AA240" s="91"/>
      <c r="AB240" s="94" t="s">
        <v>0</v>
      </c>
      <c r="AC240" s="94"/>
      <c r="AD240" s="94"/>
      <c r="AE240" s="94"/>
      <c r="AF240" s="94"/>
      <c r="AG240" s="94"/>
      <c r="AH240" s="94"/>
      <c r="AI240" s="94"/>
      <c r="AJ240" s="94"/>
      <c r="AK240" s="94"/>
      <c r="AL240" s="94"/>
      <c r="AM240" s="94"/>
      <c r="AN240" s="94"/>
      <c r="AO240" s="94"/>
      <c r="AP240" s="94"/>
      <c r="AQ240" s="94"/>
      <c r="AR240" s="94"/>
      <c r="AS240" s="94"/>
      <c r="AT240" s="94"/>
      <c r="AU240" s="95" t="s">
        <v>244</v>
      </c>
      <c r="AV240" s="91"/>
      <c r="AW240" s="91"/>
      <c r="AX240" s="91"/>
      <c r="AY240" s="91"/>
      <c r="AZ240" s="91"/>
      <c r="BA240" s="91"/>
      <c r="BB240" s="91"/>
      <c r="BC240" s="91"/>
      <c r="BD240" s="91"/>
      <c r="BE240" s="91"/>
      <c r="BF240" s="91"/>
    </row>
    <row r="241" spans="1:58" ht="20.100000000000001" customHeight="1">
      <c r="AB241" s="92" t="s">
        <v>1</v>
      </c>
      <c r="AC241" s="92"/>
      <c r="AD241" s="92"/>
      <c r="AE241" s="92"/>
      <c r="AF241" s="92"/>
      <c r="AG241" s="92"/>
      <c r="AH241" s="92"/>
      <c r="AI241" s="92"/>
      <c r="AJ241" s="92"/>
      <c r="AK241" s="92"/>
      <c r="AL241" s="92"/>
      <c r="AM241" s="92"/>
      <c r="AN241" s="92"/>
      <c r="AO241" s="92"/>
      <c r="AP241" s="92"/>
      <c r="AQ241" s="92"/>
      <c r="AR241" s="92"/>
      <c r="AS241" s="92"/>
      <c r="AT241" s="92"/>
      <c r="AU241" s="92" t="s">
        <v>150</v>
      </c>
      <c r="AV241" s="92"/>
      <c r="AW241" s="92"/>
      <c r="AX241" s="92"/>
      <c r="AY241" s="92"/>
      <c r="AZ241" s="92"/>
      <c r="BA241" s="92"/>
      <c r="BB241" s="92"/>
      <c r="BC241" s="92"/>
      <c r="BD241" s="92"/>
      <c r="BE241" s="92"/>
      <c r="BF241" s="92"/>
    </row>
    <row r="242" spans="1:58" ht="29.25" customHeight="1">
      <c r="A242" s="90" t="s">
        <v>245</v>
      </c>
      <c r="B242" s="91"/>
      <c r="C242" s="91"/>
      <c r="D242" s="91"/>
      <c r="E242" s="91"/>
      <c r="F242" s="91"/>
      <c r="G242" s="91"/>
      <c r="H242" s="91"/>
      <c r="I242" s="91"/>
      <c r="J242" s="91"/>
      <c r="K242" s="91"/>
      <c r="L242" s="91"/>
      <c r="M242" s="91"/>
      <c r="N242" s="91"/>
      <c r="O242" s="91"/>
      <c r="P242" s="91"/>
      <c r="Q242" s="91"/>
      <c r="R242" s="91"/>
      <c r="S242" s="91"/>
      <c r="T242" s="91"/>
      <c r="U242" s="91"/>
      <c r="V242" s="91"/>
      <c r="W242" s="91"/>
      <c r="X242" s="91"/>
      <c r="Y242" s="91"/>
      <c r="Z242" s="91"/>
      <c r="AA242" s="91"/>
      <c r="AB242" s="92" t="s">
        <v>0</v>
      </c>
      <c r="AC242" s="92"/>
      <c r="AD242" s="92"/>
      <c r="AE242" s="92"/>
      <c r="AF242" s="92"/>
      <c r="AG242" s="92"/>
      <c r="AH242" s="92"/>
      <c r="AI242" s="92"/>
      <c r="AJ242" s="92"/>
      <c r="AK242" s="92"/>
      <c r="AL242" s="92"/>
      <c r="AM242" s="92"/>
      <c r="AN242" s="92"/>
      <c r="AO242" s="92"/>
      <c r="AP242" s="92"/>
      <c r="AQ242" s="92"/>
      <c r="AR242" s="92"/>
      <c r="AS242" s="92"/>
      <c r="AT242" s="92"/>
      <c r="AU242" s="93" t="s">
        <v>201</v>
      </c>
      <c r="AV242" s="91"/>
      <c r="AW242" s="91"/>
      <c r="AX242" s="91"/>
      <c r="AY242" s="91"/>
      <c r="AZ242" s="91"/>
      <c r="BA242" s="91"/>
      <c r="BB242" s="91"/>
      <c r="BC242" s="91"/>
      <c r="BD242" s="91"/>
      <c r="BE242" s="91"/>
      <c r="BF242" s="91"/>
    </row>
    <row r="243" spans="1:58" ht="20.100000000000001" customHeight="1">
      <c r="AB243" s="92" t="s">
        <v>1</v>
      </c>
      <c r="AC243" s="92"/>
      <c r="AD243" s="92"/>
      <c r="AE243" s="92"/>
      <c r="AF243" s="92"/>
      <c r="AG243" s="92"/>
      <c r="AH243" s="92"/>
      <c r="AI243" s="92"/>
      <c r="AJ243" s="92"/>
      <c r="AK243" s="92"/>
      <c r="AL243" s="92"/>
      <c r="AM243" s="92"/>
      <c r="AN243" s="92"/>
      <c r="AO243" s="92"/>
      <c r="AP243" s="92"/>
      <c r="AQ243" s="92"/>
      <c r="AR243" s="92"/>
      <c r="AS243" s="92"/>
      <c r="AT243" s="92"/>
      <c r="AU243" s="92" t="s">
        <v>150</v>
      </c>
      <c r="AV243" s="92"/>
      <c r="AW243" s="92"/>
      <c r="AX243" s="92"/>
      <c r="AY243" s="92"/>
      <c r="AZ243" s="92"/>
      <c r="BA243" s="92"/>
      <c r="BB243" s="92"/>
      <c r="BC243" s="92"/>
      <c r="BD243" s="92"/>
      <c r="BE243" s="92"/>
      <c r="BF243" s="92"/>
    </row>
  </sheetData>
  <mergeCells count="1450">
    <mergeCell ref="AE231:AJ231"/>
    <mergeCell ref="AK231:AP231"/>
    <mergeCell ref="AQ231:AV231"/>
    <mergeCell ref="AW231:BD231"/>
    <mergeCell ref="BE231:BL231"/>
    <mergeCell ref="AJ221:AN221"/>
    <mergeCell ref="AO221:AS221"/>
    <mergeCell ref="AT221:AW221"/>
    <mergeCell ref="AX221:BB221"/>
    <mergeCell ref="BC221:BG221"/>
    <mergeCell ref="BH221:BL221"/>
    <mergeCell ref="A221:F221"/>
    <mergeCell ref="G221:P221"/>
    <mergeCell ref="Q221:U221"/>
    <mergeCell ref="V221:Y221"/>
    <mergeCell ref="Z221:AD221"/>
    <mergeCell ref="AE221:AI221"/>
    <mergeCell ref="Z230:AD230"/>
    <mergeCell ref="AE230:AJ230"/>
    <mergeCell ref="AK230:AP230"/>
    <mergeCell ref="AQ230:AV230"/>
    <mergeCell ref="A229:F229"/>
    <mergeCell ref="G229:S229"/>
    <mergeCell ref="T229:Y229"/>
    <mergeCell ref="Z229:AD229"/>
    <mergeCell ref="AE229:AJ229"/>
    <mergeCell ref="AK229:AP229"/>
    <mergeCell ref="BE226:BL227"/>
    <mergeCell ref="A228:F228"/>
    <mergeCell ref="G228:S228"/>
    <mergeCell ref="T228:Y228"/>
    <mergeCell ref="Z228:AD228"/>
    <mergeCell ref="BH220:BL220"/>
    <mergeCell ref="A220:F220"/>
    <mergeCell ref="G220:P220"/>
    <mergeCell ref="Q220:U220"/>
    <mergeCell ref="V220:Y220"/>
    <mergeCell ref="Z220:AD220"/>
    <mergeCell ref="AE220:AI220"/>
    <mergeCell ref="AE210:AJ210"/>
    <mergeCell ref="AK210:AP210"/>
    <mergeCell ref="AQ210:AV210"/>
    <mergeCell ref="AW210:BA210"/>
    <mergeCell ref="BB210:BF210"/>
    <mergeCell ref="BG210:BL210"/>
    <mergeCell ref="AJ218:AN218"/>
    <mergeCell ref="AO218:AS218"/>
    <mergeCell ref="AT218:AW218"/>
    <mergeCell ref="AX218:BB218"/>
    <mergeCell ref="BC218:BG218"/>
    <mergeCell ref="BH218:BL218"/>
    <mergeCell ref="A218:F218"/>
    <mergeCell ref="G218:P218"/>
    <mergeCell ref="Q218:U218"/>
    <mergeCell ref="V218:Y218"/>
    <mergeCell ref="Z218:AD218"/>
    <mergeCell ref="AE218:AI218"/>
    <mergeCell ref="AJ217:AN217"/>
    <mergeCell ref="AO217:AS217"/>
    <mergeCell ref="AU186:AY186"/>
    <mergeCell ref="AZ186:BD186"/>
    <mergeCell ref="A186:F186"/>
    <mergeCell ref="G186:S186"/>
    <mergeCell ref="T186:Z186"/>
    <mergeCell ref="AA186:AE186"/>
    <mergeCell ref="AF186:AJ186"/>
    <mergeCell ref="AK186:AO186"/>
    <mergeCell ref="AP186:AT186"/>
    <mergeCell ref="BO174:BS174"/>
    <mergeCell ref="AK174:AO174"/>
    <mergeCell ref="AP174:AT174"/>
    <mergeCell ref="AU174:AY174"/>
    <mergeCell ref="AZ174:BD174"/>
    <mergeCell ref="BE174:BI174"/>
    <mergeCell ref="BJ174:BN174"/>
    <mergeCell ref="A174:F174"/>
    <mergeCell ref="G174:S174"/>
    <mergeCell ref="T174:Z174"/>
    <mergeCell ref="AA174:AE174"/>
    <mergeCell ref="AF174:AJ174"/>
    <mergeCell ref="AZ184:BD184"/>
    <mergeCell ref="A185:F185"/>
    <mergeCell ref="G185:S185"/>
    <mergeCell ref="T185:Z185"/>
    <mergeCell ref="AA185:AE185"/>
    <mergeCell ref="AF185:AJ185"/>
    <mergeCell ref="AK185:AO185"/>
    <mergeCell ref="AP185:AT185"/>
    <mergeCell ref="AU185:AY185"/>
    <mergeCell ref="AZ185:BD185"/>
    <mergeCell ref="AU183:AY183"/>
    <mergeCell ref="AX160:AZ160"/>
    <mergeCell ref="BA160:BC160"/>
    <mergeCell ref="BD160:BF160"/>
    <mergeCell ref="BG160:BI160"/>
    <mergeCell ref="BJ160:BL160"/>
    <mergeCell ref="AF160:AH160"/>
    <mergeCell ref="AI160:AK160"/>
    <mergeCell ref="AL160:AN160"/>
    <mergeCell ref="AO160:AQ160"/>
    <mergeCell ref="AR160:AT160"/>
    <mergeCell ref="AU160:AW160"/>
    <mergeCell ref="AX159:AZ159"/>
    <mergeCell ref="BA159:BC159"/>
    <mergeCell ref="BD159:BF159"/>
    <mergeCell ref="BG159:BI159"/>
    <mergeCell ref="BJ159:BL159"/>
    <mergeCell ref="A160:C160"/>
    <mergeCell ref="D160:V160"/>
    <mergeCell ref="W160:Y160"/>
    <mergeCell ref="Z160:AB160"/>
    <mergeCell ref="AC160:AE160"/>
    <mergeCell ref="AF159:AH159"/>
    <mergeCell ref="AI159:AK159"/>
    <mergeCell ref="AL159:AN159"/>
    <mergeCell ref="AO159:AQ159"/>
    <mergeCell ref="AR159:AT159"/>
    <mergeCell ref="AU159:AW159"/>
    <mergeCell ref="AX158:AZ158"/>
    <mergeCell ref="BA158:BC158"/>
    <mergeCell ref="BD158:BF158"/>
    <mergeCell ref="BG158:BI158"/>
    <mergeCell ref="BJ158:BL158"/>
    <mergeCell ref="A159:C159"/>
    <mergeCell ref="D159:V159"/>
    <mergeCell ref="W159:Y159"/>
    <mergeCell ref="Z159:AB159"/>
    <mergeCell ref="AC159:AE159"/>
    <mergeCell ref="AF158:AH158"/>
    <mergeCell ref="AI158:AK158"/>
    <mergeCell ref="AL158:AN158"/>
    <mergeCell ref="AO158:AQ158"/>
    <mergeCell ref="AR158:AT158"/>
    <mergeCell ref="AU158:AW158"/>
    <mergeCell ref="AX157:AZ157"/>
    <mergeCell ref="BA157:BC157"/>
    <mergeCell ref="BD157:BF157"/>
    <mergeCell ref="BG157:BI157"/>
    <mergeCell ref="BJ157:BL157"/>
    <mergeCell ref="A158:C158"/>
    <mergeCell ref="D158:V158"/>
    <mergeCell ref="W158:Y158"/>
    <mergeCell ref="Z158:AB158"/>
    <mergeCell ref="AC158:AE158"/>
    <mergeCell ref="AF157:AH157"/>
    <mergeCell ref="AI157:AK157"/>
    <mergeCell ref="AL157:AN157"/>
    <mergeCell ref="AO157:AQ157"/>
    <mergeCell ref="AR157:AT157"/>
    <mergeCell ref="AU157:AW157"/>
    <mergeCell ref="AX156:AZ156"/>
    <mergeCell ref="BA156:BC156"/>
    <mergeCell ref="BD156:BF156"/>
    <mergeCell ref="BG156:BI156"/>
    <mergeCell ref="BJ156:BL156"/>
    <mergeCell ref="A157:C157"/>
    <mergeCell ref="D157:V157"/>
    <mergeCell ref="W157:Y157"/>
    <mergeCell ref="Z157:AB157"/>
    <mergeCell ref="AC157:AE157"/>
    <mergeCell ref="AF156:AH156"/>
    <mergeCell ref="AI156:AK156"/>
    <mergeCell ref="AL156:AN156"/>
    <mergeCell ref="AO156:AQ156"/>
    <mergeCell ref="AR156:AT156"/>
    <mergeCell ref="AU156:AW156"/>
    <mergeCell ref="AX155:AZ155"/>
    <mergeCell ref="BA155:BC155"/>
    <mergeCell ref="BD155:BF155"/>
    <mergeCell ref="BG155:BI155"/>
    <mergeCell ref="BJ155:BL155"/>
    <mergeCell ref="A156:C156"/>
    <mergeCell ref="D156:V156"/>
    <mergeCell ref="W156:Y156"/>
    <mergeCell ref="Z156:AB156"/>
    <mergeCell ref="AC156:AE156"/>
    <mergeCell ref="A155:C155"/>
    <mergeCell ref="D155:V155"/>
    <mergeCell ref="W155:Y155"/>
    <mergeCell ref="Z155:AB155"/>
    <mergeCell ref="AC155:AE155"/>
    <mergeCell ref="AF155:AH155"/>
    <mergeCell ref="AI155:AK155"/>
    <mergeCell ref="A146:T146"/>
    <mergeCell ref="U146:Y146"/>
    <mergeCell ref="Z146:AD146"/>
    <mergeCell ref="AE146:AI146"/>
    <mergeCell ref="AJ146:AN146"/>
    <mergeCell ref="AO146:AS146"/>
    <mergeCell ref="AT146:AX146"/>
    <mergeCell ref="AY146:BC146"/>
    <mergeCell ref="BD146:BH146"/>
    <mergeCell ref="BE137:BI137"/>
    <mergeCell ref="BE136:BI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BA153:BC153"/>
    <mergeCell ref="BD153:BF153"/>
    <mergeCell ref="BG153:BI153"/>
    <mergeCell ref="Z152:AB152"/>
    <mergeCell ref="AC152:AE152"/>
    <mergeCell ref="AF152:AH152"/>
    <mergeCell ref="A149:C151"/>
    <mergeCell ref="D149:V151"/>
    <mergeCell ref="AT145:AX145"/>
    <mergeCell ref="AY145:BC145"/>
    <mergeCell ref="BD145:BH145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V130:AE130"/>
    <mergeCell ref="AF130:AJ130"/>
    <mergeCell ref="AK130:AO130"/>
    <mergeCell ref="AP130:AT130"/>
    <mergeCell ref="AU130:AY130"/>
    <mergeCell ref="AZ130:BD130"/>
    <mergeCell ref="BE120:BI120"/>
    <mergeCell ref="BJ120:BN120"/>
    <mergeCell ref="BO120:BS120"/>
    <mergeCell ref="BT120:BX120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A113:C113"/>
    <mergeCell ref="D113:P113"/>
    <mergeCell ref="Q113:U113"/>
    <mergeCell ref="V113:AE113"/>
    <mergeCell ref="AF113:AJ113"/>
    <mergeCell ref="AK113:AO113"/>
    <mergeCell ref="AU112:AY112"/>
    <mergeCell ref="AZ112:BD112"/>
    <mergeCell ref="BE112:BI112"/>
    <mergeCell ref="BJ112:BN112"/>
    <mergeCell ref="BO112:BS112"/>
    <mergeCell ref="BT112:BX112"/>
    <mergeCell ref="A112:C112"/>
    <mergeCell ref="D112:P112"/>
    <mergeCell ref="Q112:U112"/>
    <mergeCell ref="V112:AE112"/>
    <mergeCell ref="AF112:AJ112"/>
    <mergeCell ref="AK112:AO112"/>
    <mergeCell ref="AP112:AT112"/>
    <mergeCell ref="A102:C102"/>
    <mergeCell ref="D102:S102"/>
    <mergeCell ref="T102:X102"/>
    <mergeCell ref="Y102:AC102"/>
    <mergeCell ref="AD102:AF102"/>
    <mergeCell ref="AG102:AK102"/>
    <mergeCell ref="AL102:AP102"/>
    <mergeCell ref="BT111:BX111"/>
    <mergeCell ref="BT110:BX110"/>
    <mergeCell ref="BT109:BX109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BN93:BP93"/>
    <mergeCell ref="BQ93:BU93"/>
    <mergeCell ref="A93:C93"/>
    <mergeCell ref="D93:S93"/>
    <mergeCell ref="T93:X93"/>
    <mergeCell ref="Y93:AC93"/>
    <mergeCell ref="AD93:AF93"/>
    <mergeCell ref="AG93:AK93"/>
    <mergeCell ref="AL93:AP93"/>
    <mergeCell ref="AQ93:AU93"/>
    <mergeCell ref="AV93:AX93"/>
    <mergeCell ref="BC72:BG72"/>
    <mergeCell ref="BC71:BG71"/>
    <mergeCell ref="A72:D72"/>
    <mergeCell ref="E72:W72"/>
    <mergeCell ref="X72:AB72"/>
    <mergeCell ref="AC72:AG72"/>
    <mergeCell ref="AH72:AJ72"/>
    <mergeCell ref="AK72:AO72"/>
    <mergeCell ref="AP72:AT72"/>
    <mergeCell ref="AU72:AY72"/>
    <mergeCell ref="AZ72:BB72"/>
    <mergeCell ref="A71:D71"/>
    <mergeCell ref="E71:W71"/>
    <mergeCell ref="X71:AB71"/>
    <mergeCell ref="AC71:AG71"/>
    <mergeCell ref="AH71:AJ71"/>
    <mergeCell ref="BN92:BP92"/>
    <mergeCell ref="BQ92:BU92"/>
    <mergeCell ref="AP52:AT52"/>
    <mergeCell ref="AU52:AY52"/>
    <mergeCell ref="AZ52:BB52"/>
    <mergeCell ref="BC52:BG52"/>
    <mergeCell ref="BH52:BL52"/>
    <mergeCell ref="BC51:BG51"/>
    <mergeCell ref="BH51:BL51"/>
    <mergeCell ref="BM51:BQ51"/>
    <mergeCell ref="BR51:BT51"/>
    <mergeCell ref="BU51:BY51"/>
    <mergeCell ref="A52:D52"/>
    <mergeCell ref="E52:W52"/>
    <mergeCell ref="X52:AB52"/>
    <mergeCell ref="AC52:AG52"/>
    <mergeCell ref="AH52:AJ52"/>
    <mergeCell ref="A51:D51"/>
    <mergeCell ref="E51:W51"/>
    <mergeCell ref="X51:AB51"/>
    <mergeCell ref="AC51:AG51"/>
    <mergeCell ref="AH51:AJ51"/>
    <mergeCell ref="AK51:AO51"/>
    <mergeCell ref="AP51:AT51"/>
    <mergeCell ref="AU51:AY51"/>
    <mergeCell ref="AZ51:BB51"/>
    <mergeCell ref="AK41:AO41"/>
    <mergeCell ref="AP41:AT41"/>
    <mergeCell ref="AU41:AY41"/>
    <mergeCell ref="AZ41:BB41"/>
    <mergeCell ref="BM31:BQ31"/>
    <mergeCell ref="BR31:BT31"/>
    <mergeCell ref="BU31:BY31"/>
    <mergeCell ref="AK31:AO31"/>
    <mergeCell ref="AP31:AT31"/>
    <mergeCell ref="AU31:AY31"/>
    <mergeCell ref="AZ31:BB31"/>
    <mergeCell ref="BC31:BG31"/>
    <mergeCell ref="BH31:BL31"/>
    <mergeCell ref="AK40:AO40"/>
    <mergeCell ref="AP40:AT40"/>
    <mergeCell ref="AU40:AY40"/>
    <mergeCell ref="AZ40:BB40"/>
    <mergeCell ref="BC40:BG40"/>
    <mergeCell ref="AK37:AO37"/>
    <mergeCell ref="AP37:AT37"/>
    <mergeCell ref="AU37:AY37"/>
    <mergeCell ref="AZ37:BB37"/>
    <mergeCell ref="BC37:BG37"/>
    <mergeCell ref="A242:AA242"/>
    <mergeCell ref="AB242:AT242"/>
    <mergeCell ref="AU242:BF242"/>
    <mergeCell ref="AB243:AT243"/>
    <mergeCell ref="AU243:BF243"/>
    <mergeCell ref="A31:D31"/>
    <mergeCell ref="E31:W31"/>
    <mergeCell ref="X31:AB31"/>
    <mergeCell ref="AC31:AG31"/>
    <mergeCell ref="AH31:AJ31"/>
    <mergeCell ref="A237:BL237"/>
    <mergeCell ref="A238:BL238"/>
    <mergeCell ref="A240:AA240"/>
    <mergeCell ref="AB240:AT240"/>
    <mergeCell ref="AU240:BF240"/>
    <mergeCell ref="AB241:AT241"/>
    <mergeCell ref="AU241:BF241"/>
    <mergeCell ref="AW230:BD230"/>
    <mergeCell ref="BE230:BL230"/>
    <mergeCell ref="A234:BL234"/>
    <mergeCell ref="A235:BL235"/>
    <mergeCell ref="A236:BL236"/>
    <mergeCell ref="A231:F231"/>
    <mergeCell ref="G231:S231"/>
    <mergeCell ref="T231:Y231"/>
    <mergeCell ref="Z231:AD231"/>
    <mergeCell ref="AQ229:AV229"/>
    <mergeCell ref="AW229:BD229"/>
    <mergeCell ref="BE229:BL229"/>
    <mergeCell ref="A230:F230"/>
    <mergeCell ref="G230:S230"/>
    <mergeCell ref="T230:Y230"/>
    <mergeCell ref="AE228:AJ228"/>
    <mergeCell ref="AK228:AP228"/>
    <mergeCell ref="AQ228:AV228"/>
    <mergeCell ref="AW228:BD228"/>
    <mergeCell ref="BE228:BL228"/>
    <mergeCell ref="A224:BL224"/>
    <mergeCell ref="A225:BL225"/>
    <mergeCell ref="A226:F227"/>
    <mergeCell ref="G226:S227"/>
    <mergeCell ref="T226:Y227"/>
    <mergeCell ref="Z226:AD227"/>
    <mergeCell ref="AE226:AJ227"/>
    <mergeCell ref="AK226:AP227"/>
    <mergeCell ref="AQ226:AV227"/>
    <mergeCell ref="AW226:BD227"/>
    <mergeCell ref="AJ219:AN219"/>
    <mergeCell ref="AO219:AS219"/>
    <mergeCell ref="AT219:AW219"/>
    <mergeCell ref="AX219:BB219"/>
    <mergeCell ref="BC219:BG219"/>
    <mergeCell ref="BH219:BL219"/>
    <mergeCell ref="A219:F219"/>
    <mergeCell ref="G219:P219"/>
    <mergeCell ref="Q219:U219"/>
    <mergeCell ref="V219:Y219"/>
    <mergeCell ref="Z219:AD219"/>
    <mergeCell ref="AE219:AI219"/>
    <mergeCell ref="AJ220:AN220"/>
    <mergeCell ref="AO220:AS220"/>
    <mergeCell ref="AT220:AW220"/>
    <mergeCell ref="AX220:BB220"/>
    <mergeCell ref="BC220:BG220"/>
    <mergeCell ref="AT217:AW217"/>
    <mergeCell ref="AX217:BB217"/>
    <mergeCell ref="BC217:BG217"/>
    <mergeCell ref="BH217:BL217"/>
    <mergeCell ref="A217:F217"/>
    <mergeCell ref="G217:P217"/>
    <mergeCell ref="Q217:U217"/>
    <mergeCell ref="V217:Y217"/>
    <mergeCell ref="Z217:AD217"/>
    <mergeCell ref="AE217:AI217"/>
    <mergeCell ref="AT215:AW216"/>
    <mergeCell ref="AX215:BG215"/>
    <mergeCell ref="BH215:BL216"/>
    <mergeCell ref="Z216:AD216"/>
    <mergeCell ref="AE216:AI216"/>
    <mergeCell ref="AX216:BB216"/>
    <mergeCell ref="BC216:BG216"/>
    <mergeCell ref="A213:BL213"/>
    <mergeCell ref="A214:F216"/>
    <mergeCell ref="G214:P216"/>
    <mergeCell ref="Q214:AN214"/>
    <mergeCell ref="AO214:BL214"/>
    <mergeCell ref="Q215:U216"/>
    <mergeCell ref="V215:Y216"/>
    <mergeCell ref="Z215:AI215"/>
    <mergeCell ref="AJ215:AN216"/>
    <mergeCell ref="AO215:AS216"/>
    <mergeCell ref="AK209:AP209"/>
    <mergeCell ref="AQ209:AV209"/>
    <mergeCell ref="AW209:BA209"/>
    <mergeCell ref="BB209:BF209"/>
    <mergeCell ref="BG209:BL209"/>
    <mergeCell ref="A212:BL212"/>
    <mergeCell ref="A210:F210"/>
    <mergeCell ref="G210:S210"/>
    <mergeCell ref="T210:Y210"/>
    <mergeCell ref="Z210:AD210"/>
    <mergeCell ref="AK208:AP208"/>
    <mergeCell ref="AQ208:AV208"/>
    <mergeCell ref="AW208:BA208"/>
    <mergeCell ref="BB208:BF208"/>
    <mergeCell ref="BG208:BL208"/>
    <mergeCell ref="A209:F209"/>
    <mergeCell ref="G209:S209"/>
    <mergeCell ref="T209:Y209"/>
    <mergeCell ref="Z209:AD209"/>
    <mergeCell ref="AE209:AJ209"/>
    <mergeCell ref="AK207:AP207"/>
    <mergeCell ref="AQ207:AV207"/>
    <mergeCell ref="AW207:BA207"/>
    <mergeCell ref="BB207:BF207"/>
    <mergeCell ref="BG207:BL207"/>
    <mergeCell ref="A208:F208"/>
    <mergeCell ref="G208:S208"/>
    <mergeCell ref="T208:Y208"/>
    <mergeCell ref="Z208:AD208"/>
    <mergeCell ref="AE208:AJ208"/>
    <mergeCell ref="AQ205:AV206"/>
    <mergeCell ref="AW205:BF205"/>
    <mergeCell ref="BG205:BL206"/>
    <mergeCell ref="AW206:BA206"/>
    <mergeCell ref="BB206:BF206"/>
    <mergeCell ref="A207:F207"/>
    <mergeCell ref="G207:S207"/>
    <mergeCell ref="T207:Y207"/>
    <mergeCell ref="Z207:AD207"/>
    <mergeCell ref="AE207:AJ207"/>
    <mergeCell ref="A205:F206"/>
    <mergeCell ref="G205:S206"/>
    <mergeCell ref="T205:Y206"/>
    <mergeCell ref="Z205:AD206"/>
    <mergeCell ref="AE205:AJ206"/>
    <mergeCell ref="AK205:AP206"/>
    <mergeCell ref="BJ196:BM196"/>
    <mergeCell ref="A199:BL199"/>
    <mergeCell ref="A200:BL200"/>
    <mergeCell ref="A202:BL202"/>
    <mergeCell ref="A203:BL203"/>
    <mergeCell ref="A204:BL204"/>
    <mergeCell ref="AL196:AO196"/>
    <mergeCell ref="AP196:AS196"/>
    <mergeCell ref="AT196:AW196"/>
    <mergeCell ref="AX196:BA196"/>
    <mergeCell ref="BB196:BE196"/>
    <mergeCell ref="BF196:BI196"/>
    <mergeCell ref="AX195:BA195"/>
    <mergeCell ref="BB195:BE195"/>
    <mergeCell ref="BF195:BI195"/>
    <mergeCell ref="BJ195:BM195"/>
    <mergeCell ref="A196:M196"/>
    <mergeCell ref="N196:U196"/>
    <mergeCell ref="V196:Y196"/>
    <mergeCell ref="Z196:AC196"/>
    <mergeCell ref="AD196:AG196"/>
    <mergeCell ref="AH196:AK196"/>
    <mergeCell ref="BJ194:BM194"/>
    <mergeCell ref="A195:M195"/>
    <mergeCell ref="N195:U195"/>
    <mergeCell ref="V195:Y195"/>
    <mergeCell ref="Z195:AC195"/>
    <mergeCell ref="AD195:AG195"/>
    <mergeCell ref="AH195:AK195"/>
    <mergeCell ref="AL195:AO195"/>
    <mergeCell ref="AP195:AS195"/>
    <mergeCell ref="AT195:AW195"/>
    <mergeCell ref="AL194:AO194"/>
    <mergeCell ref="AP194:AS194"/>
    <mergeCell ref="AT194:AW194"/>
    <mergeCell ref="AX194:BA194"/>
    <mergeCell ref="BB194:BE194"/>
    <mergeCell ref="BF194:BI194"/>
    <mergeCell ref="AX193:BA193"/>
    <mergeCell ref="BB193:BE193"/>
    <mergeCell ref="BF193:BI193"/>
    <mergeCell ref="BJ193:BM193"/>
    <mergeCell ref="A194:M194"/>
    <mergeCell ref="N194:U194"/>
    <mergeCell ref="V194:Y194"/>
    <mergeCell ref="Z194:AC194"/>
    <mergeCell ref="AD194:AG194"/>
    <mergeCell ref="AH194:AK194"/>
    <mergeCell ref="Z193:AC193"/>
    <mergeCell ref="AD193:AG193"/>
    <mergeCell ref="AH193:AK193"/>
    <mergeCell ref="AL193:AO193"/>
    <mergeCell ref="AP193:AS193"/>
    <mergeCell ref="AT193:AW193"/>
    <mergeCell ref="A188:BL188"/>
    <mergeCell ref="A190:BL190"/>
    <mergeCell ref="A192:M193"/>
    <mergeCell ref="N192:U193"/>
    <mergeCell ref="V192:Y193"/>
    <mergeCell ref="Z192:AG192"/>
    <mergeCell ref="AH192:AO192"/>
    <mergeCell ref="AP192:AW192"/>
    <mergeCell ref="AX192:BE192"/>
    <mergeCell ref="BF192:BM192"/>
    <mergeCell ref="AZ183:BD183"/>
    <mergeCell ref="A184:F184"/>
    <mergeCell ref="G184:S184"/>
    <mergeCell ref="T184:Z184"/>
    <mergeCell ref="AA184:AE184"/>
    <mergeCell ref="AF184:AJ184"/>
    <mergeCell ref="AK184:AO184"/>
    <mergeCell ref="AP184:AT184"/>
    <mergeCell ref="AU184:AY184"/>
    <mergeCell ref="AP182:AT182"/>
    <mergeCell ref="AU182:AY182"/>
    <mergeCell ref="AZ182:BD182"/>
    <mergeCell ref="A183:F183"/>
    <mergeCell ref="G183:S183"/>
    <mergeCell ref="T183:Z183"/>
    <mergeCell ref="AA183:AE183"/>
    <mergeCell ref="AF183:AJ183"/>
    <mergeCell ref="AK183:AO183"/>
    <mergeCell ref="AP183:AT183"/>
    <mergeCell ref="A177:BL177"/>
    <mergeCell ref="A179:BB179"/>
    <mergeCell ref="A181:F182"/>
    <mergeCell ref="G181:S182"/>
    <mergeCell ref="T181:Z182"/>
    <mergeCell ref="AA181:AO181"/>
    <mergeCell ref="AP181:BD181"/>
    <mergeCell ref="AA182:AE182"/>
    <mergeCell ref="AF182:AJ182"/>
    <mergeCell ref="AK182:AO182"/>
    <mergeCell ref="AP173:AT173"/>
    <mergeCell ref="AU173:AY173"/>
    <mergeCell ref="AZ173:BD173"/>
    <mergeCell ref="BE173:BI173"/>
    <mergeCell ref="BJ173:BN173"/>
    <mergeCell ref="BO173:BS173"/>
    <mergeCell ref="A173:F173"/>
    <mergeCell ref="G173:S173"/>
    <mergeCell ref="T173:Z173"/>
    <mergeCell ref="AA173:AE173"/>
    <mergeCell ref="AF173:AJ173"/>
    <mergeCell ref="AK173:AO173"/>
    <mergeCell ref="AP172:AT172"/>
    <mergeCell ref="AU172:AY172"/>
    <mergeCell ref="AZ172:BD172"/>
    <mergeCell ref="BE172:BI172"/>
    <mergeCell ref="BJ172:BN172"/>
    <mergeCell ref="BO172:BS172"/>
    <mergeCell ref="A172:F172"/>
    <mergeCell ref="G172:S172"/>
    <mergeCell ref="T172:Z172"/>
    <mergeCell ref="AA172:AE172"/>
    <mergeCell ref="AF172:AJ172"/>
    <mergeCell ref="AK172:AO172"/>
    <mergeCell ref="AP171:AT171"/>
    <mergeCell ref="AU171:AY171"/>
    <mergeCell ref="AZ171:BD171"/>
    <mergeCell ref="BE171:BI171"/>
    <mergeCell ref="BJ171:BN171"/>
    <mergeCell ref="BO171:BS171"/>
    <mergeCell ref="A171:F171"/>
    <mergeCell ref="G171:S171"/>
    <mergeCell ref="T171:Z171"/>
    <mergeCell ref="AA171:AE171"/>
    <mergeCell ref="AF171:AJ171"/>
    <mergeCell ref="AK171:AO171"/>
    <mergeCell ref="AP170:AT170"/>
    <mergeCell ref="AU170:AY170"/>
    <mergeCell ref="AZ170:BD170"/>
    <mergeCell ref="BE170:BI170"/>
    <mergeCell ref="BJ170:BN170"/>
    <mergeCell ref="BO170:BS170"/>
    <mergeCell ref="A167:BL167"/>
    <mergeCell ref="A169:F170"/>
    <mergeCell ref="G169:S170"/>
    <mergeCell ref="T169:Z170"/>
    <mergeCell ref="AA169:AO169"/>
    <mergeCell ref="AP169:BD169"/>
    <mergeCell ref="BE169:BS169"/>
    <mergeCell ref="AA170:AE170"/>
    <mergeCell ref="AF170:AJ170"/>
    <mergeCell ref="AK170:AO170"/>
    <mergeCell ref="BA154:BC154"/>
    <mergeCell ref="BD154:BF154"/>
    <mergeCell ref="BG154:BI154"/>
    <mergeCell ref="BJ154:BL154"/>
    <mergeCell ref="A163:BL163"/>
    <mergeCell ref="A165:BL165"/>
    <mergeCell ref="AL155:AN155"/>
    <mergeCell ref="AO155:AQ155"/>
    <mergeCell ref="AR155:AT155"/>
    <mergeCell ref="AU155:AW155"/>
    <mergeCell ref="AI154:AK154"/>
    <mergeCell ref="AL154:AN154"/>
    <mergeCell ref="AO154:AQ154"/>
    <mergeCell ref="AR154:AT154"/>
    <mergeCell ref="AU154:AW154"/>
    <mergeCell ref="AX154:AZ154"/>
    <mergeCell ref="BJ153:BL153"/>
    <mergeCell ref="A154:C154"/>
    <mergeCell ref="D154:V154"/>
    <mergeCell ref="W154:Y154"/>
    <mergeCell ref="Z154:AB154"/>
    <mergeCell ref="AC154:AE154"/>
    <mergeCell ref="AF154:AH154"/>
    <mergeCell ref="AI153:AK153"/>
    <mergeCell ref="AL153:AN153"/>
    <mergeCell ref="AO153:AQ153"/>
    <mergeCell ref="AR153:AT153"/>
    <mergeCell ref="AU153:AW153"/>
    <mergeCell ref="AX153:AZ153"/>
    <mergeCell ref="BA152:BC152"/>
    <mergeCell ref="BD152:BF152"/>
    <mergeCell ref="BG152:BI152"/>
    <mergeCell ref="BJ152:BL152"/>
    <mergeCell ref="A153:C153"/>
    <mergeCell ref="D153:V153"/>
    <mergeCell ref="W153:Y153"/>
    <mergeCell ref="Z153:AB153"/>
    <mergeCell ref="AC153:AE153"/>
    <mergeCell ref="AF153:AH153"/>
    <mergeCell ref="AI152:AK152"/>
    <mergeCell ref="AL152:AN152"/>
    <mergeCell ref="AO152:AQ152"/>
    <mergeCell ref="AR152:AT152"/>
    <mergeCell ref="AU152:AW152"/>
    <mergeCell ref="AX152:AZ152"/>
    <mergeCell ref="A152:C152"/>
    <mergeCell ref="D152:V152"/>
    <mergeCell ref="W152:Y152"/>
    <mergeCell ref="BJ150:BL151"/>
    <mergeCell ref="W151:Y151"/>
    <mergeCell ref="Z151:AB151"/>
    <mergeCell ref="AC151:AE151"/>
    <mergeCell ref="AF151:AH151"/>
    <mergeCell ref="AI151:AK151"/>
    <mergeCell ref="AL151:AN151"/>
    <mergeCell ref="AO151:AQ151"/>
    <mergeCell ref="AR151:AT151"/>
    <mergeCell ref="BG149:BL149"/>
    <mergeCell ref="W150:AB150"/>
    <mergeCell ref="AC150:AH150"/>
    <mergeCell ref="AI150:AN150"/>
    <mergeCell ref="AO150:AT150"/>
    <mergeCell ref="AU150:AW151"/>
    <mergeCell ref="AX150:AZ151"/>
    <mergeCell ref="BA150:BC151"/>
    <mergeCell ref="BD150:BF151"/>
    <mergeCell ref="BG150:BI151"/>
    <mergeCell ref="W149:AH149"/>
    <mergeCell ref="AI149:AT149"/>
    <mergeCell ref="AU149:AZ149"/>
    <mergeCell ref="BA149:BF149"/>
    <mergeCell ref="BI145:BM145"/>
    <mergeCell ref="BN145:BR145"/>
    <mergeCell ref="A148:BL148"/>
    <mergeCell ref="BI146:BM146"/>
    <mergeCell ref="BN146:BR146"/>
    <mergeCell ref="A145:T145"/>
    <mergeCell ref="U145:Y145"/>
    <mergeCell ref="Z145:AD145"/>
    <mergeCell ref="AE145:AI145"/>
    <mergeCell ref="AJ145:AN145"/>
    <mergeCell ref="AO145:AS145"/>
    <mergeCell ref="AO144:AS144"/>
    <mergeCell ref="AT144:AX144"/>
    <mergeCell ref="AY144:BC144"/>
    <mergeCell ref="BD144:BH144"/>
    <mergeCell ref="BI144:BM144"/>
    <mergeCell ref="BN144:BR144"/>
    <mergeCell ref="AT143:AX143"/>
    <mergeCell ref="AY143:BC143"/>
    <mergeCell ref="BD143:BH143"/>
    <mergeCell ref="BI143:BM143"/>
    <mergeCell ref="BN143:BR143"/>
    <mergeCell ref="A144:T144"/>
    <mergeCell ref="U144:Y144"/>
    <mergeCell ref="Z144:AD144"/>
    <mergeCell ref="AE144:AI144"/>
    <mergeCell ref="AJ144:AN144"/>
    <mergeCell ref="A143:T143"/>
    <mergeCell ref="U143:Y143"/>
    <mergeCell ref="Z143:AD143"/>
    <mergeCell ref="AE143:AI143"/>
    <mergeCell ref="AJ143:AN143"/>
    <mergeCell ref="AO143:AS143"/>
    <mergeCell ref="AO142:AS142"/>
    <mergeCell ref="AT142:AX142"/>
    <mergeCell ref="AY142:BC142"/>
    <mergeCell ref="BD142:BH142"/>
    <mergeCell ref="BI142:BM142"/>
    <mergeCell ref="BN142:BR142"/>
    <mergeCell ref="A141:T142"/>
    <mergeCell ref="U141:AD141"/>
    <mergeCell ref="AE141:AN141"/>
    <mergeCell ref="AO141:AX141"/>
    <mergeCell ref="AY141:BH141"/>
    <mergeCell ref="BI141:BR141"/>
    <mergeCell ref="U142:Y142"/>
    <mergeCell ref="Z142:AD142"/>
    <mergeCell ref="AE142:AI142"/>
    <mergeCell ref="AJ142:AN142"/>
    <mergeCell ref="BE128:BI128"/>
    <mergeCell ref="A139:BL139"/>
    <mergeCell ref="A140:BL140"/>
    <mergeCell ref="BE129:BI129"/>
    <mergeCell ref="A130:C130"/>
    <mergeCell ref="D130:P130"/>
    <mergeCell ref="Q130:U130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AP128:AT128"/>
    <mergeCell ref="AU128:AY128"/>
    <mergeCell ref="AZ128:BD128"/>
    <mergeCell ref="BE131:BI131"/>
    <mergeCell ref="A132:C132"/>
    <mergeCell ref="D132:P132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122:BL122"/>
    <mergeCell ref="A124:C125"/>
    <mergeCell ref="D124:P125"/>
    <mergeCell ref="Q124:U125"/>
    <mergeCell ref="V124:AE125"/>
    <mergeCell ref="AF124:AT124"/>
    <mergeCell ref="AU124:BI124"/>
    <mergeCell ref="AF125:AJ125"/>
    <mergeCell ref="AK125:AO125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A111:C111"/>
    <mergeCell ref="D111:P111"/>
    <mergeCell ref="Q111:U111"/>
    <mergeCell ref="V111:AE111"/>
    <mergeCell ref="AF111:AJ111"/>
    <mergeCell ref="AK111:AO111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Q109:U109"/>
    <mergeCell ref="V109:AE109"/>
    <mergeCell ref="AF109:AJ109"/>
    <mergeCell ref="AK109:AO109"/>
    <mergeCell ref="BJ107:BX107"/>
    <mergeCell ref="AF108:AJ108"/>
    <mergeCell ref="AK108:AO108"/>
    <mergeCell ref="AP108:AT108"/>
    <mergeCell ref="AU108:AY108"/>
    <mergeCell ref="AZ108:BD108"/>
    <mergeCell ref="BE108:BI108"/>
    <mergeCell ref="BJ108:BN108"/>
    <mergeCell ref="BO108:BS108"/>
    <mergeCell ref="BT108:BX108"/>
    <mergeCell ref="A107:C108"/>
    <mergeCell ref="D107:P108"/>
    <mergeCell ref="Q107:U108"/>
    <mergeCell ref="V107:AE108"/>
    <mergeCell ref="AF107:AT107"/>
    <mergeCell ref="AU107:BI107"/>
    <mergeCell ref="AL101:AP101"/>
    <mergeCell ref="AQ101:AU101"/>
    <mergeCell ref="AV101:AX101"/>
    <mergeCell ref="AY101:BC101"/>
    <mergeCell ref="A104:BL104"/>
    <mergeCell ref="A106:BL106"/>
    <mergeCell ref="AQ102:AU102"/>
    <mergeCell ref="AV102:AX102"/>
    <mergeCell ref="AY102:BC102"/>
    <mergeCell ref="AL100:AP100"/>
    <mergeCell ref="AQ100:AU100"/>
    <mergeCell ref="AV100:AX100"/>
    <mergeCell ref="AY100:BC100"/>
    <mergeCell ref="A101:C101"/>
    <mergeCell ref="D101:S101"/>
    <mergeCell ref="T101:X101"/>
    <mergeCell ref="Y101:AC101"/>
    <mergeCell ref="AD101:AF101"/>
    <mergeCell ref="AG101:AK101"/>
    <mergeCell ref="AL99:AP99"/>
    <mergeCell ref="AQ99:AU99"/>
    <mergeCell ref="AV99:AX99"/>
    <mergeCell ref="AY99:BC99"/>
    <mergeCell ref="A100:C100"/>
    <mergeCell ref="D100:S100"/>
    <mergeCell ref="T100:X100"/>
    <mergeCell ref="Y100:AC100"/>
    <mergeCell ref="AD100:AF100"/>
    <mergeCell ref="AG100:AK100"/>
    <mergeCell ref="A99:C99"/>
    <mergeCell ref="D99:S99"/>
    <mergeCell ref="T99:X99"/>
    <mergeCell ref="Y99:AC99"/>
    <mergeCell ref="AD99:AF99"/>
    <mergeCell ref="AG99:AK99"/>
    <mergeCell ref="AD98:AF98"/>
    <mergeCell ref="AG98:AK98"/>
    <mergeCell ref="AL98:AP98"/>
    <mergeCell ref="AQ98:AU98"/>
    <mergeCell ref="AV98:AX98"/>
    <mergeCell ref="AY98:BC98"/>
    <mergeCell ref="A95:BL95"/>
    <mergeCell ref="A96:AW96"/>
    <mergeCell ref="A97:C98"/>
    <mergeCell ref="D97:S98"/>
    <mergeCell ref="T97:AK97"/>
    <mergeCell ref="AL97:BC97"/>
    <mergeCell ref="T98:X98"/>
    <mergeCell ref="Y98:AC98"/>
    <mergeCell ref="AL92:AP92"/>
    <mergeCell ref="AQ92:AU92"/>
    <mergeCell ref="AV92:AX92"/>
    <mergeCell ref="AY92:BC92"/>
    <mergeCell ref="BD92:BH92"/>
    <mergeCell ref="BI92:BM92"/>
    <mergeCell ref="A92:C92"/>
    <mergeCell ref="D92:S92"/>
    <mergeCell ref="T92:X92"/>
    <mergeCell ref="Y92:AC92"/>
    <mergeCell ref="AD92:AF92"/>
    <mergeCell ref="AG92:AK92"/>
    <mergeCell ref="AY93:BC93"/>
    <mergeCell ref="BD93:BH93"/>
    <mergeCell ref="BI93:BM93"/>
    <mergeCell ref="AV91:AX91"/>
    <mergeCell ref="AY91:BC91"/>
    <mergeCell ref="BD91:BH91"/>
    <mergeCell ref="BI91:BM91"/>
    <mergeCell ref="BN91:BP91"/>
    <mergeCell ref="BQ91:BU91"/>
    <mergeCell ref="BN90:BP90"/>
    <mergeCell ref="BQ90:BU90"/>
    <mergeCell ref="A91:C91"/>
    <mergeCell ref="D91:S91"/>
    <mergeCell ref="T91:X91"/>
    <mergeCell ref="Y91:AC91"/>
    <mergeCell ref="AD91:AF91"/>
    <mergeCell ref="AG91:AK91"/>
    <mergeCell ref="AL91:AP91"/>
    <mergeCell ref="AQ91:AU91"/>
    <mergeCell ref="AL90:AP90"/>
    <mergeCell ref="AQ90:AU90"/>
    <mergeCell ref="AV90:AX90"/>
    <mergeCell ref="AY90:BC90"/>
    <mergeCell ref="BD90:BH90"/>
    <mergeCell ref="BI90:BM90"/>
    <mergeCell ref="A90:C90"/>
    <mergeCell ref="D90:S90"/>
    <mergeCell ref="T90:X90"/>
    <mergeCell ref="Y90:AC90"/>
    <mergeCell ref="AD90:AF90"/>
    <mergeCell ref="AG90:AK90"/>
    <mergeCell ref="AV89:AX89"/>
    <mergeCell ref="AY89:BC89"/>
    <mergeCell ref="BD89:BH89"/>
    <mergeCell ref="BI89:BM89"/>
    <mergeCell ref="BN89:BP89"/>
    <mergeCell ref="BQ89:BU89"/>
    <mergeCell ref="T89:X89"/>
    <mergeCell ref="Y89:AC89"/>
    <mergeCell ref="AD89:AF89"/>
    <mergeCell ref="AG89:AK89"/>
    <mergeCell ref="AL89:AP89"/>
    <mergeCell ref="AQ89:AU89"/>
    <mergeCell ref="AZ81:BB81"/>
    <mergeCell ref="BC81:BG81"/>
    <mergeCell ref="A84:BL84"/>
    <mergeCell ref="A86:BL86"/>
    <mergeCell ref="A87:BL87"/>
    <mergeCell ref="A88:C89"/>
    <mergeCell ref="D88:S89"/>
    <mergeCell ref="T88:AK88"/>
    <mergeCell ref="AL88:BC88"/>
    <mergeCell ref="BD88:BU88"/>
    <mergeCell ref="AZ80:BB80"/>
    <mergeCell ref="BC80:BG80"/>
    <mergeCell ref="A81:E81"/>
    <mergeCell ref="F81:W81"/>
    <mergeCell ref="X81:AB81"/>
    <mergeCell ref="AC81:AG81"/>
    <mergeCell ref="AH81:AJ81"/>
    <mergeCell ref="AK81:AO81"/>
    <mergeCell ref="AP81:AT81"/>
    <mergeCell ref="AU81:AY81"/>
    <mergeCell ref="AZ79:BB79"/>
    <mergeCell ref="BC79:BG79"/>
    <mergeCell ref="A80:E80"/>
    <mergeCell ref="F80:W80"/>
    <mergeCell ref="X80:AB80"/>
    <mergeCell ref="AC80:AG80"/>
    <mergeCell ref="AH80:AJ80"/>
    <mergeCell ref="AK80:AO80"/>
    <mergeCell ref="AP80:AT80"/>
    <mergeCell ref="AU80:AY80"/>
    <mergeCell ref="AZ78:BB78"/>
    <mergeCell ref="BC78:BG78"/>
    <mergeCell ref="A79:E79"/>
    <mergeCell ref="F79:W79"/>
    <mergeCell ref="X79:AB79"/>
    <mergeCell ref="AC79:AG79"/>
    <mergeCell ref="AH79:AJ79"/>
    <mergeCell ref="AK79:AO79"/>
    <mergeCell ref="AP79:AT79"/>
    <mergeCell ref="AU79:AY79"/>
    <mergeCell ref="A77:E78"/>
    <mergeCell ref="F77:W78"/>
    <mergeCell ref="X77:AO77"/>
    <mergeCell ref="AP77:BG77"/>
    <mergeCell ref="X78:AB78"/>
    <mergeCell ref="AC78:AG78"/>
    <mergeCell ref="AH78:AJ78"/>
    <mergeCell ref="AK78:AO78"/>
    <mergeCell ref="AP78:AT78"/>
    <mergeCell ref="AU78:AY78"/>
    <mergeCell ref="AP70:AT70"/>
    <mergeCell ref="AU70:AY70"/>
    <mergeCell ref="AZ70:BB70"/>
    <mergeCell ref="BC70:BG70"/>
    <mergeCell ref="A74:BL74"/>
    <mergeCell ref="A75:AW75"/>
    <mergeCell ref="AK71:AO71"/>
    <mergeCell ref="AP71:AT71"/>
    <mergeCell ref="AU71:AY71"/>
    <mergeCell ref="AZ71:BB71"/>
    <mergeCell ref="AP69:AT69"/>
    <mergeCell ref="AU69:AY69"/>
    <mergeCell ref="AZ69:BB69"/>
    <mergeCell ref="BC69:BG69"/>
    <mergeCell ref="A70:D70"/>
    <mergeCell ref="E70:W70"/>
    <mergeCell ref="X70:AB70"/>
    <mergeCell ref="AC70:AG70"/>
    <mergeCell ref="AH70:AJ70"/>
    <mergeCell ref="AK70:AO70"/>
    <mergeCell ref="AP68:AT68"/>
    <mergeCell ref="AU68:AY68"/>
    <mergeCell ref="AZ68:BB68"/>
    <mergeCell ref="BC68:BG68"/>
    <mergeCell ref="A69:D69"/>
    <mergeCell ref="E69:W69"/>
    <mergeCell ref="X69:AB69"/>
    <mergeCell ref="AC69:AG69"/>
    <mergeCell ref="AH69:AJ69"/>
    <mergeCell ref="AK69:AO69"/>
    <mergeCell ref="A68:D68"/>
    <mergeCell ref="E68:W68"/>
    <mergeCell ref="X68:AB68"/>
    <mergeCell ref="AC68:AG68"/>
    <mergeCell ref="AH68:AJ68"/>
    <mergeCell ref="AK68:AO68"/>
    <mergeCell ref="AH67:AJ67"/>
    <mergeCell ref="AK67:AO67"/>
    <mergeCell ref="AP67:AT67"/>
    <mergeCell ref="AU67:AY67"/>
    <mergeCell ref="AZ67:BB67"/>
    <mergeCell ref="BC67:BG67"/>
    <mergeCell ref="BR61:BT61"/>
    <mergeCell ref="BU61:BY61"/>
    <mergeCell ref="A63:BL63"/>
    <mergeCell ref="A64:AW64"/>
    <mergeCell ref="A66:D67"/>
    <mergeCell ref="E66:W67"/>
    <mergeCell ref="X66:AO66"/>
    <mergeCell ref="AP66:BG66"/>
    <mergeCell ref="X67:AB67"/>
    <mergeCell ref="AC67:AG67"/>
    <mergeCell ref="AP61:AT61"/>
    <mergeCell ref="AU61:AY61"/>
    <mergeCell ref="AZ61:BB61"/>
    <mergeCell ref="BC61:BG61"/>
    <mergeCell ref="BH61:BL61"/>
    <mergeCell ref="BM61:BQ61"/>
    <mergeCell ref="A61:E61"/>
    <mergeCell ref="F61:W61"/>
    <mergeCell ref="X61:AB61"/>
    <mergeCell ref="AC61:AG61"/>
    <mergeCell ref="AH61:AJ61"/>
    <mergeCell ref="AK61:AO61"/>
    <mergeCell ref="AZ60:BB60"/>
    <mergeCell ref="BC60:BG60"/>
    <mergeCell ref="BH60:BL60"/>
    <mergeCell ref="BM60:BQ60"/>
    <mergeCell ref="BR60:BT60"/>
    <mergeCell ref="BU60:BY60"/>
    <mergeCell ref="BR59:BT59"/>
    <mergeCell ref="BU59:BY59"/>
    <mergeCell ref="A60:E60"/>
    <mergeCell ref="F60:W60"/>
    <mergeCell ref="X60:AB60"/>
    <mergeCell ref="AC60:AG60"/>
    <mergeCell ref="AH60:AJ60"/>
    <mergeCell ref="AK60:AO60"/>
    <mergeCell ref="AP60:AT60"/>
    <mergeCell ref="AU60:AY60"/>
    <mergeCell ref="AP59:AT59"/>
    <mergeCell ref="AU59:AY59"/>
    <mergeCell ref="AZ59:BB59"/>
    <mergeCell ref="BC59:BG59"/>
    <mergeCell ref="BH59:BL59"/>
    <mergeCell ref="BM59:BQ59"/>
    <mergeCell ref="A59:E59"/>
    <mergeCell ref="F59:W59"/>
    <mergeCell ref="X59:AB59"/>
    <mergeCell ref="AC59:AG59"/>
    <mergeCell ref="AH59:AJ59"/>
    <mergeCell ref="AK59:AO59"/>
    <mergeCell ref="AZ58:BB58"/>
    <mergeCell ref="BC58:BG58"/>
    <mergeCell ref="BH58:BL58"/>
    <mergeCell ref="BM58:BQ58"/>
    <mergeCell ref="BR58:BT58"/>
    <mergeCell ref="BU58:BY58"/>
    <mergeCell ref="X58:AB58"/>
    <mergeCell ref="AC58:AG58"/>
    <mergeCell ref="AH58:AJ58"/>
    <mergeCell ref="AK58:AO58"/>
    <mergeCell ref="AP58:AT58"/>
    <mergeCell ref="AU58:AY58"/>
    <mergeCell ref="BM50:BQ50"/>
    <mergeCell ref="BR50:BT50"/>
    <mergeCell ref="BU50:BY50"/>
    <mergeCell ref="A54:BL54"/>
    <mergeCell ref="A55:BL55"/>
    <mergeCell ref="A57:E58"/>
    <mergeCell ref="F57:W58"/>
    <mergeCell ref="X57:AO57"/>
    <mergeCell ref="AP57:BG57"/>
    <mergeCell ref="BH57:BY57"/>
    <mergeCell ref="AK50:AO50"/>
    <mergeCell ref="AP50:AT50"/>
    <mergeCell ref="AU50:AY50"/>
    <mergeCell ref="AZ50:BB50"/>
    <mergeCell ref="BC50:BG50"/>
    <mergeCell ref="BH50:BL50"/>
    <mergeCell ref="BM52:BQ52"/>
    <mergeCell ref="BR52:BT52"/>
    <mergeCell ref="BU52:BY52"/>
    <mergeCell ref="AK52:AO52"/>
    <mergeCell ref="BC49:BG49"/>
    <mergeCell ref="BH49:BL49"/>
    <mergeCell ref="BM49:BQ49"/>
    <mergeCell ref="BR49:BT49"/>
    <mergeCell ref="BU49:BY49"/>
    <mergeCell ref="A50:D50"/>
    <mergeCell ref="E50:W50"/>
    <mergeCell ref="X50:AB50"/>
    <mergeCell ref="AC50:AG50"/>
    <mergeCell ref="AH50:AJ50"/>
    <mergeCell ref="BU48:BY48"/>
    <mergeCell ref="A49:D49"/>
    <mergeCell ref="E49:W49"/>
    <mergeCell ref="X49:AB49"/>
    <mergeCell ref="AC49:AG49"/>
    <mergeCell ref="AH49:AJ49"/>
    <mergeCell ref="AK49:AO49"/>
    <mergeCell ref="AP49:AT49"/>
    <mergeCell ref="AU49:AY49"/>
    <mergeCell ref="AZ49:BB49"/>
    <mergeCell ref="AU48:AY48"/>
    <mergeCell ref="AZ48:BB48"/>
    <mergeCell ref="BC48:BG48"/>
    <mergeCell ref="BH48:BL48"/>
    <mergeCell ref="BM48:BQ48"/>
    <mergeCell ref="BR48:BT48"/>
    <mergeCell ref="BM47:BQ47"/>
    <mergeCell ref="BR47:BT47"/>
    <mergeCell ref="BU47:BY47"/>
    <mergeCell ref="A48:D48"/>
    <mergeCell ref="E48:W48"/>
    <mergeCell ref="X48:AB48"/>
    <mergeCell ref="AC48:AG48"/>
    <mergeCell ref="AH48:AJ48"/>
    <mergeCell ref="AK48:AO48"/>
    <mergeCell ref="AP48:AT48"/>
    <mergeCell ref="AK47:AO47"/>
    <mergeCell ref="AP47:AT47"/>
    <mergeCell ref="AU47:AY47"/>
    <mergeCell ref="AZ47:BB47"/>
    <mergeCell ref="BC47:BG47"/>
    <mergeCell ref="BH47:BL47"/>
    <mergeCell ref="A44:BL44"/>
    <mergeCell ref="A45:BL45"/>
    <mergeCell ref="A46:D47"/>
    <mergeCell ref="E46:W47"/>
    <mergeCell ref="X46:AO46"/>
    <mergeCell ref="AP46:BG46"/>
    <mergeCell ref="BH46:BY46"/>
    <mergeCell ref="X47:AB47"/>
    <mergeCell ref="AC47:AG47"/>
    <mergeCell ref="AH47:AJ47"/>
    <mergeCell ref="A43:BZ43"/>
    <mergeCell ref="BC41:BG41"/>
    <mergeCell ref="AK39:AO39"/>
    <mergeCell ref="AP39:AT39"/>
    <mergeCell ref="AU39:AY39"/>
    <mergeCell ref="AZ39:BB39"/>
    <mergeCell ref="BC39:BG39"/>
    <mergeCell ref="A40:D40"/>
    <mergeCell ref="E40:W40"/>
    <mergeCell ref="X40:AB40"/>
    <mergeCell ref="AC40:AG40"/>
    <mergeCell ref="AH40:AJ40"/>
    <mergeCell ref="AK38:AO38"/>
    <mergeCell ref="AP38:AT38"/>
    <mergeCell ref="AU38:AY38"/>
    <mergeCell ref="AZ38:BB38"/>
    <mergeCell ref="BC38:BG38"/>
    <mergeCell ref="A39:D39"/>
    <mergeCell ref="E39:W39"/>
    <mergeCell ref="X39:AB39"/>
    <mergeCell ref="AC39:AG39"/>
    <mergeCell ref="AH39:AJ39"/>
    <mergeCell ref="A38:D38"/>
    <mergeCell ref="E38:W38"/>
    <mergeCell ref="X38:AB38"/>
    <mergeCell ref="AC38:AG38"/>
    <mergeCell ref="AH38:AJ38"/>
    <mergeCell ref="A41:D41"/>
    <mergeCell ref="E41:W41"/>
    <mergeCell ref="X41:AB41"/>
    <mergeCell ref="AC41:AG41"/>
    <mergeCell ref="AH41:AJ41"/>
    <mergeCell ref="BU30:BY30"/>
    <mergeCell ref="A33:BL33"/>
    <mergeCell ref="A34:AW34"/>
    <mergeCell ref="A36:D37"/>
    <mergeCell ref="E36:W37"/>
    <mergeCell ref="X36:AO36"/>
    <mergeCell ref="AP36:BG36"/>
    <mergeCell ref="X37:AB37"/>
    <mergeCell ref="AC37:AG37"/>
    <mergeCell ref="AH37:AJ37"/>
    <mergeCell ref="AU30:AY30"/>
    <mergeCell ref="AZ30:BB30"/>
    <mergeCell ref="BC30:BG30"/>
    <mergeCell ref="BH30:BL30"/>
    <mergeCell ref="BM30:BQ30"/>
    <mergeCell ref="BR30:BT30"/>
    <mergeCell ref="BM29:BQ29"/>
    <mergeCell ref="BR29:BT29"/>
    <mergeCell ref="BU29:BY29"/>
    <mergeCell ref="A30:D30"/>
    <mergeCell ref="E30:W30"/>
    <mergeCell ref="X30:AB30"/>
    <mergeCell ref="AC30:AG30"/>
    <mergeCell ref="AH30:AJ30"/>
    <mergeCell ref="AK30:AO30"/>
    <mergeCell ref="AP30:AT30"/>
    <mergeCell ref="AK29:AO29"/>
    <mergeCell ref="AP29:AT29"/>
    <mergeCell ref="AU29:AY29"/>
    <mergeCell ref="AZ29:BB29"/>
    <mergeCell ref="BC29:BG29"/>
    <mergeCell ref="BH29:BL29"/>
    <mergeCell ref="BC28:BG28"/>
    <mergeCell ref="BH28:BL28"/>
    <mergeCell ref="BM28:BQ28"/>
    <mergeCell ref="BR28:BT28"/>
    <mergeCell ref="BU28:BY28"/>
    <mergeCell ref="A29:D29"/>
    <mergeCell ref="E29:W29"/>
    <mergeCell ref="X29:AB29"/>
    <mergeCell ref="AC29:AG29"/>
    <mergeCell ref="AH29:AJ29"/>
    <mergeCell ref="BU27:BY27"/>
    <mergeCell ref="A28:D28"/>
    <mergeCell ref="E28:W28"/>
    <mergeCell ref="X28:AB28"/>
    <mergeCell ref="AC28:AG28"/>
    <mergeCell ref="AH28:AJ28"/>
    <mergeCell ref="AK28:AO28"/>
    <mergeCell ref="AP28:AT28"/>
    <mergeCell ref="AU28:AY28"/>
    <mergeCell ref="AZ28:BB28"/>
    <mergeCell ref="AU27:AY27"/>
    <mergeCell ref="AZ27:BB27"/>
    <mergeCell ref="BC27:BG27"/>
    <mergeCell ref="BH27:BL27"/>
    <mergeCell ref="BM27:BQ27"/>
    <mergeCell ref="BR27:BT27"/>
    <mergeCell ref="A26:D27"/>
    <mergeCell ref="E26:W27"/>
    <mergeCell ref="X26:AO26"/>
    <mergeCell ref="AP26:BG26"/>
    <mergeCell ref="BH26:BY26"/>
    <mergeCell ref="X27:AB27"/>
    <mergeCell ref="A1:BL1"/>
    <mergeCell ref="A2:BL2"/>
    <mergeCell ref="A4:BL4"/>
    <mergeCell ref="A7:AD7"/>
    <mergeCell ref="AE7:AJ7"/>
    <mergeCell ref="A8:AD8"/>
    <mergeCell ref="AE8:AX8"/>
    <mergeCell ref="AC27:AG27"/>
    <mergeCell ref="AH27:AJ27"/>
    <mergeCell ref="AK27:AO27"/>
    <mergeCell ref="AP27:AT27"/>
    <mergeCell ref="A19:BL19"/>
    <mergeCell ref="A20:BL20"/>
    <mergeCell ref="A21:BL21"/>
    <mergeCell ref="A22:BL22"/>
    <mergeCell ref="A23:BL23"/>
    <mergeCell ref="A24:BL24"/>
    <mergeCell ref="A13:AD13"/>
    <mergeCell ref="AE13:AX13"/>
    <mergeCell ref="A15:BL15"/>
    <mergeCell ref="A16:BL16"/>
    <mergeCell ref="A17:BL17"/>
    <mergeCell ref="A18:BL18"/>
    <mergeCell ref="A9:AD9"/>
    <mergeCell ref="AE9:AL9"/>
    <mergeCell ref="A10:AD10"/>
    <mergeCell ref="AE10:AX10"/>
    <mergeCell ref="A12:AD12"/>
    <mergeCell ref="AE12:AR12"/>
  </mergeCells>
  <conditionalFormatting sqref="A92:A93 A101:A102 A154:A160">
    <cfRule type="cellIs" dxfId="2" priority="3" stopIfTrue="1" operator="equal">
      <formula>A91</formula>
    </cfRule>
  </conditionalFormatting>
  <conditionalFormatting sqref="A111:C120 A128:C137">
    <cfRule type="cellIs" dxfId="1" priority="1" stopIfTrue="1" operator="equal">
      <formula>A110</formula>
    </cfRule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64" fitToHeight="500" orientation="landscape" r:id="rId1"/>
  <headerFooter alignWithMargins="0"/>
  <rowBreaks count="4" manualBreakCount="4">
    <brk id="42" max="76" man="1"/>
    <brk id="83" max="76" man="1"/>
    <brk id="120" max="76" man="1"/>
    <brk id="201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КПК0112152</vt:lpstr>
      <vt:lpstr>'Додаток2 КПК0112152'!Область_печати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2018-12-19T14:01:12Z</cp:lastPrinted>
  <dcterms:created xsi:type="dcterms:W3CDTF">2016-07-02T12:27:50Z</dcterms:created>
  <dcterms:modified xsi:type="dcterms:W3CDTF">2019-07-01T12:34:34Z</dcterms:modified>
</cp:coreProperties>
</file>