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320" windowHeight="14385" tabRatio="522"/>
  </bookViews>
  <sheets>
    <sheet name="Додаток2 КПК0118130" sheetId="6" r:id="rId1"/>
  </sheets>
  <definedNames>
    <definedName name="_xlnm.Print_Area" localSheetId="0">'Додаток2 КПК0118130'!$A$1:$BY$238</definedName>
  </definedNames>
  <calcPr calcId="124519"/>
</workbook>
</file>

<file path=xl/calcChain.xml><?xml version="1.0" encoding="utf-8"?>
<calcChain xmlns="http://schemas.openxmlformats.org/spreadsheetml/2006/main">
  <c r="BH216" i="6"/>
  <c r="AT216"/>
  <c r="AJ216"/>
  <c r="BH215"/>
  <c r="AT215"/>
  <c r="AJ215"/>
  <c r="BH214"/>
  <c r="AT214"/>
  <c r="AJ214"/>
  <c r="BH213"/>
  <c r="AT213"/>
  <c r="AJ213"/>
  <c r="BH212"/>
  <c r="AT212"/>
  <c r="AJ212"/>
  <c r="BG203"/>
  <c r="AQ203"/>
  <c r="BG202"/>
  <c r="AQ202"/>
  <c r="BG201"/>
  <c r="AQ201"/>
  <c r="BG200"/>
  <c r="AQ200"/>
  <c r="BG199"/>
  <c r="AQ199"/>
  <c r="AZ176"/>
  <c r="AK176"/>
  <c r="BO165"/>
  <c r="AZ165"/>
  <c r="AK165"/>
  <c r="BE130"/>
  <c r="AP130"/>
  <c r="BE129"/>
  <c r="AP129"/>
  <c r="BE128"/>
  <c r="AP128"/>
  <c r="BE127"/>
  <c r="AP127"/>
  <c r="BE126"/>
  <c r="AP126"/>
  <c r="BE125"/>
  <c r="AP125"/>
  <c r="BE124"/>
  <c r="AP124"/>
  <c r="BE123"/>
  <c r="AP123"/>
  <c r="BT115"/>
  <c r="BE115"/>
  <c r="AP115"/>
  <c r="BT114"/>
  <c r="BE114"/>
  <c r="AP114"/>
  <c r="BT113"/>
  <c r="BE113"/>
  <c r="AP113"/>
  <c r="BT112"/>
  <c r="BE112"/>
  <c r="AP112"/>
  <c r="BT111"/>
  <c r="BE111"/>
  <c r="AP111"/>
  <c r="BT110"/>
  <c r="BE110"/>
  <c r="AP110"/>
  <c r="BT109"/>
  <c r="BE109"/>
  <c r="AP109"/>
  <c r="BT108"/>
  <c r="BE108"/>
  <c r="AP108"/>
  <c r="AY98"/>
  <c r="AG98"/>
  <c r="AY97"/>
  <c r="AG97"/>
  <c r="BQ89"/>
  <c r="AY89"/>
  <c r="AG89"/>
  <c r="BQ88"/>
  <c r="AY88"/>
  <c r="AG88"/>
  <c r="BC79"/>
  <c r="AK79"/>
  <c r="BC71"/>
  <c r="AK71"/>
  <c r="BC70"/>
  <c r="AK70"/>
  <c r="BC69"/>
  <c r="AK69"/>
  <c r="BC68"/>
  <c r="AK68"/>
  <c r="BC67"/>
  <c r="AK67"/>
  <c r="BU59"/>
  <c r="BC59"/>
  <c r="AK59"/>
  <c r="BU51"/>
  <c r="BC51"/>
  <c r="AK51"/>
  <c r="BU50"/>
  <c r="BC50"/>
  <c r="AK50"/>
  <c r="BU49"/>
  <c r="BC49"/>
  <c r="AK49"/>
  <c r="BU48"/>
  <c r="BC48"/>
  <c r="AK48"/>
  <c r="BU47"/>
  <c r="BC47"/>
  <c r="AK47"/>
  <c r="BC38"/>
  <c r="AK38"/>
  <c r="BC37"/>
  <c r="AK37"/>
  <c r="BU29"/>
  <c r="BC29"/>
  <c r="AK29"/>
  <c r="BU28"/>
  <c r="BC28"/>
  <c r="AK28"/>
</calcChain>
</file>

<file path=xl/sharedStrings.xml><?xml version="1.0" encoding="utf-8"?>
<sst xmlns="http://schemas.openxmlformats.org/spreadsheetml/2006/main" count="685" uniqueCount="239">
  <si>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</si>
  <si>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</si>
  <si>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</si>
  <si>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</si>
  <si>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</si>
  <si>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</si>
  <si>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</si>
  <si>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</si>
  <si>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</si>
  <si>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</si>
  <si>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</si>
  <si>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</si>
  <si>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</si>
  <si>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</si>
  <si>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</si>
  <si>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</si>
  <si>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</si>
  <si>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</si>
  <si>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</si>
  <si>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</si>
  <si>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</si>
  <si>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</si>
  <si>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</si>
  <si>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</si>
  <si>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</si>
  <si>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</si>
  <si>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</si>
  <si>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</si>
  <si>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</si>
  <si>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</si>
  <si>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</si>
  <si>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</si>
  <si>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</si>
  <si>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</si>
  <si>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</si>
  <si>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</si>
  <si>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</si>
  <si>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</si>
  <si>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</si>
  <si>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</si>
  <si>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</si>
  <si>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</si>
  <si>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</si>
  <si>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</si>
  <si>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</si>
  <si>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</si>
  <si>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</si>
  <si>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</si>
  <si>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</si>
  <si>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</si>
  <si>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</si>
  <si>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</si>
  <si>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</si>
  <si>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</si>
  <si>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</si>
  <si>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</si>
  <si>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</si>
  <si>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</si>
  <si>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</si>
  <si>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</si>
  <si>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</si>
  <si>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</si>
  <si>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</si>
  <si>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</si>
  <si>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</si>
  <si>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</si>
  <si>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</si>
  <si>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</si>
  <si>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</si>
  <si>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</si>
  <si>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</si>
  <si>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</si>
  <si>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</si>
  <si>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</si>
  <si>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</si>
  <si>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</si>
  <si>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</si>
  <si>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</si>
  <si>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</si>
  <si>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</si>
  <si>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</si>
  <si>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</si>
  <si>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</si>
  <si>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</si>
  <si>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</si>
  <si>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</si>
  <si>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</si>
  <si>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</si>
  <si>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</si>
  <si>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</si>
  <si>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</si>
  <si>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</si>
  <si>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</si>
  <si>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</si>
  <si>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</si>
  <si>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</si>
  <si>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</si>
  <si>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</si>
  <si>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</si>
  <si>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</si>
  <si>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</si>
  <si>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</si>
  <si>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</si>
  <si>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</si>
  <si>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</si>
  <si>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</si>
  <si>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</si>
  <si>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</si>
  <si>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</si>
  <si>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</si>
  <si>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</si>
  <si>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</si>
  <si>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</si>
  <si>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</si>
  <si>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</si>
  <si>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</si>
  <si>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</si>
  <si>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</si>
  <si>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</si>
  <si>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</si>
  <si>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</si>
  <si>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</si>
  <si>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</si>
  <si>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</si>
  <si>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</si>
  <si>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</si>
  <si>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</si>
  <si>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</si>
  <si>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</si>
  <si>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</si>
  <si>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</si>
  <si>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</si>
  <si>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</si>
  <si>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</si>
  <si>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</si>
  <si>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</si>
  <si>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</si>
  <si>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</si>
  <si>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</si>
  <si>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</si>
  <si>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</si>
  <si>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</si>
  <si>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</si>
  <si>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</si>
  <si>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</si>
  <si>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</si>
  <si>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</si>
  <si>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</si>
  <si>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</si>
  <si>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</si>
  <si>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</si>
  <si>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</si>
  <si>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</si>
  <si>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</si>
  <si>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</si>
  <si>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</si>
  <si>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</si>
  <si>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</si>
  <si>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</si>
  <si>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</si>
  <si>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</si>
  <si>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</si>
  <si>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</si>
  <si>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</si>
  <si>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</si>
  <si>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</si>
  <si>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</si>
  <si>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</si>
  <si>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електроенергії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</si>
  <si>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</si>
  <si>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>Затрат</t>
  </si>
  <si>
    <t>кількість працівників особового складу</t>
  </si>
  <si>
    <t>од.</t>
  </si>
  <si>
    <t>штатний розпис</t>
  </si>
  <si>
    <t>Продукту</t>
  </si>
  <si>
    <t>кількість виїздів на об`єкти пожежного нагляду</t>
  </si>
  <si>
    <t>статистичний звіт</t>
  </si>
  <si>
    <t>Ефективності</t>
  </si>
  <si>
    <t>середні видатки на ліквідацію однієї пожежі</t>
  </si>
  <si>
    <t>грн.</t>
  </si>
  <si>
    <t>розрахунок</t>
  </si>
  <si>
    <t>Якості</t>
  </si>
  <si>
    <t>динаміка обсягів збитків, завданих пожежами/надзвичайними ситуаціями, порівняно з попереднім роком</t>
  </si>
  <si>
    <t>відс.</t>
  </si>
  <si>
    <t>Обов'язкові виплати</t>
  </si>
  <si>
    <t>у т.ч. За тарифами та посадовими окладами</t>
  </si>
  <si>
    <t>у тому числі оплата праці штатних одиниць за загальним фондом, що враховані також у спеціальному фонді</t>
  </si>
  <si>
    <t>538 - Інші працівники</t>
  </si>
  <si>
    <t>УСЬОГО штатних одиниць</t>
  </si>
  <si>
    <t>з них штатні одиниці за загальним фондом, що враховані також у спеціальному фонді</t>
  </si>
  <si>
    <t>Підтримка належного рівня пожежної безпеки на об’єктах і в населених пунктах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</si>
  <si>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</t>
  </si>
  <si>
    <t>(0)(1)</t>
  </si>
  <si>
    <t>1.   Міська рада м.Олевськ</t>
  </si>
  <si>
    <t>Начальник відділу бухгалтерського обліку та звітності (головний бухгалтер)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</si>
  <si>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</si>
  <si>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</si>
  <si>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</si>
  <si>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</si>
  <si>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</si>
  <si>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</si>
  <si>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</si>
  <si>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</si>
  <si>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</si>
  <si>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</si>
  <si>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</si>
  <si>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</si>
  <si>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</si>
  <si>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</si>
  <si>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</si>
  <si>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</si>
  <si>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</si>
  <si>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</si>
  <si>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</si>
  <si>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</si>
  <si>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</si>
  <si>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</si>
  <si>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</si>
  <si>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</si>
  <si>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</si>
  <si>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БЮДЖЕТНИЙ ЗАПИТ на 2017-2021 РОКИ індивідуальний (Форма 2019-2)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</si>
  <si>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</si>
  <si>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</si>
  <si>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</si>
  <si>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</si>
  <si>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</si>
  <si>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</si>
  <si>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</si>
  <si>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</si>
  <si>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</si>
  <si>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</si>
  <si>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</si>
  <si>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</si>
  <si>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(0)(1)(1)(8)(1)(3)(0)</t>
  </si>
  <si>
    <t>3.  Забезпечення діяльності місцевої пожежної охорони</t>
  </si>
  <si>
    <t>2.  Міська рада м.Олевськ</t>
  </si>
  <si>
    <t>(0)(1)(1)</t>
  </si>
  <si>
    <t xml:space="preserve">Міський голова </t>
  </si>
  <si>
    <t>Омельчук О.В.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</si>
</sst>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38"/>
  <sheetViews>
    <sheetView tabSelected="1" view="pageBreakPreview" topLeftCell="A215" zoomScale="60" workbookViewId="0">
      <selection activeCell="AU236" sqref="AU236:BF236"/>
    </sheetView>
  </sheetViews>
  <sheetFormatPr defaultRowHeight="12.75"/>
  <cols>
    <col min="1" max="78" width="2.85546875" customWidth="1"/>
    <col min="79" max="79" width="4" hidden="1" customWidth="1"/>
  </cols>
  <sheetData>
    <row r="1" spans="1:64" ht="54" customHeight="1">
      <c r="A1" s="97" t="s">
        <v>117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64" ht="7.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64" ht="14.25" customHeight="1">
      <c r="A3" s="95" t="s">
        <v>220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</row>
    <row r="6" spans="1:64" ht="14.25" customHeight="1">
      <c r="A6" s="94" t="s">
        <v>193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5" t="s">
        <v>192</v>
      </c>
      <c r="AF6" s="95"/>
      <c r="AG6" s="95"/>
      <c r="AH6" s="95"/>
      <c r="AI6" s="95"/>
      <c r="AJ6" s="95"/>
    </row>
    <row r="7" spans="1:64" ht="15" customHeight="1">
      <c r="A7" s="98" t="s">
        <v>160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2" t="s">
        <v>116</v>
      </c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4"/>
    </row>
    <row r="8" spans="1:64" ht="15" customHeight="1">
      <c r="A8" s="94" t="s">
        <v>235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5" t="s">
        <v>236</v>
      </c>
      <c r="AF8" s="95"/>
      <c r="AG8" s="95"/>
      <c r="AH8" s="95"/>
      <c r="AI8" s="95"/>
      <c r="AJ8" s="95"/>
      <c r="AK8" s="95"/>
      <c r="AL8" s="95"/>
    </row>
    <row r="9" spans="1:64" ht="15" customHeight="1">
      <c r="A9" s="96" t="s">
        <v>161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2" t="s">
        <v>116</v>
      </c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</row>
    <row r="11" spans="1:64" ht="32.25" customHeight="1">
      <c r="A11" s="94" t="s">
        <v>234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43" t="s">
        <v>233</v>
      </c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</row>
    <row r="12" spans="1:64" ht="21.75" customHeight="1">
      <c r="A12" s="92" t="s">
        <v>152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 t="s">
        <v>118</v>
      </c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</row>
    <row r="14" spans="1:64" ht="14.25" customHeight="1">
      <c r="A14" s="43" t="s">
        <v>221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</row>
    <row r="15" spans="1:64" ht="14.25" customHeight="1">
      <c r="A15" s="43" t="s">
        <v>153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</row>
    <row r="16" spans="1:64" ht="15" customHeight="1">
      <c r="A16" s="91" t="s">
        <v>190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</row>
    <row r="17" spans="1:79" ht="15" customHeight="1">
      <c r="A17" s="93" t="s">
        <v>154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  <c r="BI17" s="93"/>
      <c r="BJ17" s="93"/>
      <c r="BK17" s="93"/>
      <c r="BL17" s="93"/>
    </row>
    <row r="18" spans="1:79" ht="15" customHeight="1">
      <c r="A18" s="91" t="s">
        <v>169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</row>
    <row r="19" spans="1:79" ht="14.25" customHeight="1">
      <c r="A19" s="43" t="s">
        <v>155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t="30" customHeight="1">
      <c r="A20" s="91" t="s">
        <v>191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</row>
    <row r="21" spans="1:79" ht="14.25" customHeight="1">
      <c r="A21" s="43" t="s">
        <v>156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</row>
    <row r="22" spans="1:79" ht="14.25" customHeight="1">
      <c r="A22" s="90" t="s">
        <v>206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</row>
    <row r="23" spans="1:79" ht="15" customHeight="1">
      <c r="A23" s="50" t="s">
        <v>196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79" ht="23.1" customHeight="1">
      <c r="A24" s="65" t="s">
        <v>2</v>
      </c>
      <c r="B24" s="66"/>
      <c r="C24" s="66"/>
      <c r="D24" s="67"/>
      <c r="E24" s="65" t="s">
        <v>19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7"/>
      <c r="X24" s="25" t="s">
        <v>197</v>
      </c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 t="s">
        <v>200</v>
      </c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 t="s">
        <v>207</v>
      </c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</row>
    <row r="25" spans="1:79" ht="54.75" customHeight="1">
      <c r="A25" s="68"/>
      <c r="B25" s="69"/>
      <c r="C25" s="69"/>
      <c r="D25" s="70"/>
      <c r="E25" s="68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70"/>
      <c r="X25" s="25" t="s">
        <v>4</v>
      </c>
      <c r="Y25" s="25"/>
      <c r="Z25" s="25"/>
      <c r="AA25" s="25"/>
      <c r="AB25" s="25"/>
      <c r="AC25" s="25" t="s">
        <v>3</v>
      </c>
      <c r="AD25" s="25"/>
      <c r="AE25" s="25"/>
      <c r="AF25" s="25"/>
      <c r="AG25" s="25"/>
      <c r="AH25" s="78" t="s">
        <v>119</v>
      </c>
      <c r="AI25" s="79"/>
      <c r="AJ25" s="80"/>
      <c r="AK25" s="25" t="s">
        <v>5</v>
      </c>
      <c r="AL25" s="25"/>
      <c r="AM25" s="25"/>
      <c r="AN25" s="25"/>
      <c r="AO25" s="25"/>
      <c r="AP25" s="25" t="s">
        <v>4</v>
      </c>
      <c r="AQ25" s="25"/>
      <c r="AR25" s="25"/>
      <c r="AS25" s="25"/>
      <c r="AT25" s="25"/>
      <c r="AU25" s="25" t="s">
        <v>3</v>
      </c>
      <c r="AV25" s="25"/>
      <c r="AW25" s="25"/>
      <c r="AX25" s="25"/>
      <c r="AY25" s="25"/>
      <c r="AZ25" s="78" t="s">
        <v>119</v>
      </c>
      <c r="BA25" s="79"/>
      <c r="BB25" s="80"/>
      <c r="BC25" s="25" t="s">
        <v>96</v>
      </c>
      <c r="BD25" s="25"/>
      <c r="BE25" s="25"/>
      <c r="BF25" s="25"/>
      <c r="BG25" s="25"/>
      <c r="BH25" s="25" t="s">
        <v>4</v>
      </c>
      <c r="BI25" s="25"/>
      <c r="BJ25" s="25"/>
      <c r="BK25" s="25"/>
      <c r="BL25" s="25"/>
      <c r="BM25" s="25" t="s">
        <v>3</v>
      </c>
      <c r="BN25" s="25"/>
      <c r="BO25" s="25"/>
      <c r="BP25" s="25"/>
      <c r="BQ25" s="25"/>
      <c r="BR25" s="78" t="s">
        <v>119</v>
      </c>
      <c r="BS25" s="79"/>
      <c r="BT25" s="80"/>
      <c r="BU25" s="25" t="s">
        <v>97</v>
      </c>
      <c r="BV25" s="25"/>
      <c r="BW25" s="25"/>
      <c r="BX25" s="25"/>
      <c r="BY25" s="25"/>
    </row>
    <row r="26" spans="1:79" ht="15" customHeight="1">
      <c r="A26" s="62">
        <v>1</v>
      </c>
      <c r="B26" s="63"/>
      <c r="C26" s="63"/>
      <c r="D26" s="64"/>
      <c r="E26" s="62">
        <v>2</v>
      </c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4"/>
      <c r="X26" s="25">
        <v>3</v>
      </c>
      <c r="Y26" s="25"/>
      <c r="Z26" s="25"/>
      <c r="AA26" s="25"/>
      <c r="AB26" s="25"/>
      <c r="AC26" s="25">
        <v>4</v>
      </c>
      <c r="AD26" s="25"/>
      <c r="AE26" s="25"/>
      <c r="AF26" s="25"/>
      <c r="AG26" s="25"/>
      <c r="AH26" s="62">
        <v>5</v>
      </c>
      <c r="AI26" s="63"/>
      <c r="AJ26" s="64"/>
      <c r="AK26" s="25">
        <v>6</v>
      </c>
      <c r="AL26" s="25"/>
      <c r="AM26" s="25"/>
      <c r="AN26" s="25"/>
      <c r="AO26" s="25"/>
      <c r="AP26" s="25">
        <v>7</v>
      </c>
      <c r="AQ26" s="25"/>
      <c r="AR26" s="25"/>
      <c r="AS26" s="25"/>
      <c r="AT26" s="25"/>
      <c r="AU26" s="25">
        <v>8</v>
      </c>
      <c r="AV26" s="25"/>
      <c r="AW26" s="25"/>
      <c r="AX26" s="25"/>
      <c r="AY26" s="25"/>
      <c r="AZ26" s="62">
        <v>9</v>
      </c>
      <c r="BA26" s="63"/>
      <c r="BB26" s="64"/>
      <c r="BC26" s="25">
        <v>10</v>
      </c>
      <c r="BD26" s="25"/>
      <c r="BE26" s="25"/>
      <c r="BF26" s="25"/>
      <c r="BG26" s="25"/>
      <c r="BH26" s="25">
        <v>11</v>
      </c>
      <c r="BI26" s="25"/>
      <c r="BJ26" s="25"/>
      <c r="BK26" s="25"/>
      <c r="BL26" s="25"/>
      <c r="BM26" s="25">
        <v>12</v>
      </c>
      <c r="BN26" s="25"/>
      <c r="BO26" s="25"/>
      <c r="BP26" s="25"/>
      <c r="BQ26" s="25"/>
      <c r="BR26" s="62">
        <v>13</v>
      </c>
      <c r="BS26" s="63"/>
      <c r="BT26" s="64"/>
      <c r="BU26" s="25">
        <v>14</v>
      </c>
      <c r="BV26" s="25"/>
      <c r="BW26" s="25"/>
      <c r="BX26" s="25"/>
      <c r="BY26" s="25"/>
    </row>
    <row r="27" spans="1:79" ht="13.5" hidden="1" customHeight="1">
      <c r="A27" s="59" t="s">
        <v>56</v>
      </c>
      <c r="B27" s="60"/>
      <c r="C27" s="60"/>
      <c r="D27" s="61"/>
      <c r="E27" s="59" t="s">
        <v>57</v>
      </c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1"/>
      <c r="X27" s="49" t="s">
        <v>65</v>
      </c>
      <c r="Y27" s="49"/>
      <c r="Z27" s="49"/>
      <c r="AA27" s="49"/>
      <c r="AB27" s="49"/>
      <c r="AC27" s="49" t="s">
        <v>66</v>
      </c>
      <c r="AD27" s="49"/>
      <c r="AE27" s="49"/>
      <c r="AF27" s="49"/>
      <c r="AG27" s="49"/>
      <c r="AH27" s="59" t="s">
        <v>91</v>
      </c>
      <c r="AI27" s="60"/>
      <c r="AJ27" s="61"/>
      <c r="AK27" s="71" t="s">
        <v>99</v>
      </c>
      <c r="AL27" s="71"/>
      <c r="AM27" s="71"/>
      <c r="AN27" s="71"/>
      <c r="AO27" s="71"/>
      <c r="AP27" s="49" t="s">
        <v>67</v>
      </c>
      <c r="AQ27" s="49"/>
      <c r="AR27" s="49"/>
      <c r="AS27" s="49"/>
      <c r="AT27" s="49"/>
      <c r="AU27" s="49" t="s">
        <v>68</v>
      </c>
      <c r="AV27" s="49"/>
      <c r="AW27" s="49"/>
      <c r="AX27" s="49"/>
      <c r="AY27" s="49"/>
      <c r="AZ27" s="59" t="s">
        <v>92</v>
      </c>
      <c r="BA27" s="60"/>
      <c r="BB27" s="61"/>
      <c r="BC27" s="71" t="s">
        <v>99</v>
      </c>
      <c r="BD27" s="71"/>
      <c r="BE27" s="71"/>
      <c r="BF27" s="71"/>
      <c r="BG27" s="71"/>
      <c r="BH27" s="49" t="s">
        <v>58</v>
      </c>
      <c r="BI27" s="49"/>
      <c r="BJ27" s="49"/>
      <c r="BK27" s="49"/>
      <c r="BL27" s="49"/>
      <c r="BM27" s="49" t="s">
        <v>59</v>
      </c>
      <c r="BN27" s="49"/>
      <c r="BO27" s="49"/>
      <c r="BP27" s="49"/>
      <c r="BQ27" s="49"/>
      <c r="BR27" s="59" t="s">
        <v>93</v>
      </c>
      <c r="BS27" s="60"/>
      <c r="BT27" s="61"/>
      <c r="BU27" s="71" t="s">
        <v>99</v>
      </c>
      <c r="BV27" s="71"/>
      <c r="BW27" s="71"/>
      <c r="BX27" s="71"/>
      <c r="BY27" s="71"/>
      <c r="CA27" t="s">
        <v>21</v>
      </c>
    </row>
    <row r="28" spans="1:79" s="5" customFormat="1" ht="12.75" customHeight="1">
      <c r="A28" s="20"/>
      <c r="B28" s="21"/>
      <c r="C28" s="21"/>
      <c r="D28" s="39"/>
      <c r="E28" s="15" t="s">
        <v>163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7"/>
      <c r="X28" s="13">
        <v>142569.57</v>
      </c>
      <c r="Y28" s="13"/>
      <c r="Z28" s="13"/>
      <c r="AA28" s="13"/>
      <c r="AB28" s="13"/>
      <c r="AC28" s="13" t="s">
        <v>164</v>
      </c>
      <c r="AD28" s="13"/>
      <c r="AE28" s="13"/>
      <c r="AF28" s="13"/>
      <c r="AG28" s="13"/>
      <c r="AH28" s="35" t="s">
        <v>164</v>
      </c>
      <c r="AI28" s="36"/>
      <c r="AJ28" s="37"/>
      <c r="AK28" s="13">
        <f>IF(ISNUMBER(X28),X28,0)+IF(ISNUMBER(AC28),AC28,0)</f>
        <v>142569.57</v>
      </c>
      <c r="AL28" s="13"/>
      <c r="AM28" s="13"/>
      <c r="AN28" s="13"/>
      <c r="AO28" s="13"/>
      <c r="AP28" s="13">
        <v>193300</v>
      </c>
      <c r="AQ28" s="13"/>
      <c r="AR28" s="13"/>
      <c r="AS28" s="13"/>
      <c r="AT28" s="13"/>
      <c r="AU28" s="13" t="s">
        <v>164</v>
      </c>
      <c r="AV28" s="13"/>
      <c r="AW28" s="13"/>
      <c r="AX28" s="13"/>
      <c r="AY28" s="13"/>
      <c r="AZ28" s="35" t="s">
        <v>164</v>
      </c>
      <c r="BA28" s="36"/>
      <c r="BB28" s="37"/>
      <c r="BC28" s="13">
        <f>IF(ISNUMBER(AP28),AP28,0)+IF(ISNUMBER(AU28),AU28,0)</f>
        <v>193300</v>
      </c>
      <c r="BD28" s="13"/>
      <c r="BE28" s="13"/>
      <c r="BF28" s="13"/>
      <c r="BG28" s="13"/>
      <c r="BH28" s="13">
        <v>250300</v>
      </c>
      <c r="BI28" s="13"/>
      <c r="BJ28" s="13"/>
      <c r="BK28" s="13"/>
      <c r="BL28" s="13"/>
      <c r="BM28" s="13" t="s">
        <v>164</v>
      </c>
      <c r="BN28" s="13"/>
      <c r="BO28" s="13"/>
      <c r="BP28" s="13"/>
      <c r="BQ28" s="13"/>
      <c r="BR28" s="35" t="s">
        <v>164</v>
      </c>
      <c r="BS28" s="36"/>
      <c r="BT28" s="37"/>
      <c r="BU28" s="13">
        <f>IF(ISNUMBER(BH28),BH28,0)+IF(ISNUMBER(BM28),BM28,0)</f>
        <v>250300</v>
      </c>
      <c r="BV28" s="13"/>
      <c r="BW28" s="13"/>
      <c r="BX28" s="13"/>
      <c r="BY28" s="13"/>
      <c r="CA28" s="5" t="s">
        <v>22</v>
      </c>
    </row>
    <row r="29" spans="1:79" s="3" customFormat="1" ht="12.75" customHeight="1">
      <c r="A29" s="22"/>
      <c r="B29" s="23"/>
      <c r="C29" s="23"/>
      <c r="D29" s="38"/>
      <c r="E29" s="9" t="s">
        <v>151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1"/>
      <c r="X29" s="12">
        <v>142569.57</v>
      </c>
      <c r="Y29" s="12"/>
      <c r="Z29" s="12"/>
      <c r="AA29" s="12"/>
      <c r="AB29" s="12"/>
      <c r="AC29" s="12">
        <v>0</v>
      </c>
      <c r="AD29" s="12"/>
      <c r="AE29" s="12"/>
      <c r="AF29" s="12"/>
      <c r="AG29" s="12"/>
      <c r="AH29" s="32">
        <v>0</v>
      </c>
      <c r="AI29" s="33"/>
      <c r="AJ29" s="34"/>
      <c r="AK29" s="12">
        <f>IF(ISNUMBER(X29),X29,0)+IF(ISNUMBER(AC29),AC29,0)</f>
        <v>142569.57</v>
      </c>
      <c r="AL29" s="12"/>
      <c r="AM29" s="12"/>
      <c r="AN29" s="12"/>
      <c r="AO29" s="12"/>
      <c r="AP29" s="12">
        <v>193300</v>
      </c>
      <c r="AQ29" s="12"/>
      <c r="AR29" s="12"/>
      <c r="AS29" s="12"/>
      <c r="AT29" s="12"/>
      <c r="AU29" s="12">
        <v>0</v>
      </c>
      <c r="AV29" s="12"/>
      <c r="AW29" s="12"/>
      <c r="AX29" s="12"/>
      <c r="AY29" s="12"/>
      <c r="AZ29" s="32">
        <v>0</v>
      </c>
      <c r="BA29" s="33"/>
      <c r="BB29" s="34"/>
      <c r="BC29" s="12">
        <f>IF(ISNUMBER(AP29),AP29,0)+IF(ISNUMBER(AU29),AU29,0)</f>
        <v>193300</v>
      </c>
      <c r="BD29" s="12"/>
      <c r="BE29" s="12"/>
      <c r="BF29" s="12"/>
      <c r="BG29" s="12"/>
      <c r="BH29" s="12">
        <v>250300</v>
      </c>
      <c r="BI29" s="12"/>
      <c r="BJ29" s="12"/>
      <c r="BK29" s="12"/>
      <c r="BL29" s="12"/>
      <c r="BM29" s="12">
        <v>0</v>
      </c>
      <c r="BN29" s="12"/>
      <c r="BO29" s="12"/>
      <c r="BP29" s="12"/>
      <c r="BQ29" s="12"/>
      <c r="BR29" s="32">
        <v>0</v>
      </c>
      <c r="BS29" s="33"/>
      <c r="BT29" s="34"/>
      <c r="BU29" s="12">
        <f>IF(ISNUMBER(BH29),BH29,0)+IF(ISNUMBER(BM29),BM29,0)</f>
        <v>250300</v>
      </c>
      <c r="BV29" s="12"/>
      <c r="BW29" s="12"/>
      <c r="BX29" s="12"/>
      <c r="BY29" s="12"/>
    </row>
    <row r="31" spans="1:79" ht="14.25" customHeight="1">
      <c r="A31" s="90" t="s">
        <v>222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</row>
    <row r="32" spans="1:79" ht="15" customHeight="1">
      <c r="A32" s="50" t="s">
        <v>196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</row>
    <row r="33" spans="1:79" ht="22.5" customHeight="1">
      <c r="A33" s="65" t="s">
        <v>2</v>
      </c>
      <c r="B33" s="66"/>
      <c r="C33" s="66"/>
      <c r="D33" s="67"/>
      <c r="E33" s="65" t="s">
        <v>19</v>
      </c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7"/>
      <c r="X33" s="25" t="s">
        <v>218</v>
      </c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 t="s">
        <v>223</v>
      </c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</row>
    <row r="34" spans="1:79" ht="36" customHeight="1">
      <c r="A34" s="68"/>
      <c r="B34" s="69"/>
      <c r="C34" s="69"/>
      <c r="D34" s="70"/>
      <c r="E34" s="68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70"/>
      <c r="X34" s="25" t="s">
        <v>4</v>
      </c>
      <c r="Y34" s="25"/>
      <c r="Z34" s="25"/>
      <c r="AA34" s="25"/>
      <c r="AB34" s="25"/>
      <c r="AC34" s="25" t="s">
        <v>3</v>
      </c>
      <c r="AD34" s="25"/>
      <c r="AE34" s="25"/>
      <c r="AF34" s="25"/>
      <c r="AG34" s="25"/>
      <c r="AH34" s="78" t="s">
        <v>119</v>
      </c>
      <c r="AI34" s="79"/>
      <c r="AJ34" s="80"/>
      <c r="AK34" s="25" t="s">
        <v>5</v>
      </c>
      <c r="AL34" s="25"/>
      <c r="AM34" s="25"/>
      <c r="AN34" s="25"/>
      <c r="AO34" s="25"/>
      <c r="AP34" s="25" t="s">
        <v>4</v>
      </c>
      <c r="AQ34" s="25"/>
      <c r="AR34" s="25"/>
      <c r="AS34" s="25"/>
      <c r="AT34" s="25"/>
      <c r="AU34" s="25" t="s">
        <v>3</v>
      </c>
      <c r="AV34" s="25"/>
      <c r="AW34" s="25"/>
      <c r="AX34" s="25"/>
      <c r="AY34" s="25"/>
      <c r="AZ34" s="78" t="s">
        <v>119</v>
      </c>
      <c r="BA34" s="79"/>
      <c r="BB34" s="80"/>
      <c r="BC34" s="25" t="s">
        <v>96</v>
      </c>
      <c r="BD34" s="25"/>
      <c r="BE34" s="25"/>
      <c r="BF34" s="25"/>
      <c r="BG34" s="25"/>
    </row>
    <row r="35" spans="1:79" ht="15" customHeight="1">
      <c r="A35" s="62">
        <v>1</v>
      </c>
      <c r="B35" s="63"/>
      <c r="C35" s="63"/>
      <c r="D35" s="64"/>
      <c r="E35" s="62">
        <v>2</v>
      </c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4"/>
      <c r="X35" s="25">
        <v>3</v>
      </c>
      <c r="Y35" s="25"/>
      <c r="Z35" s="25"/>
      <c r="AA35" s="25"/>
      <c r="AB35" s="25"/>
      <c r="AC35" s="25">
        <v>4</v>
      </c>
      <c r="AD35" s="25"/>
      <c r="AE35" s="25"/>
      <c r="AF35" s="25"/>
      <c r="AG35" s="25"/>
      <c r="AH35" s="62">
        <v>5</v>
      </c>
      <c r="AI35" s="63"/>
      <c r="AJ35" s="64"/>
      <c r="AK35" s="25">
        <v>6</v>
      </c>
      <c r="AL35" s="25"/>
      <c r="AM35" s="25"/>
      <c r="AN35" s="25"/>
      <c r="AO35" s="25"/>
      <c r="AP35" s="25">
        <v>7</v>
      </c>
      <c r="AQ35" s="25"/>
      <c r="AR35" s="25"/>
      <c r="AS35" s="25"/>
      <c r="AT35" s="25"/>
      <c r="AU35" s="25">
        <v>8</v>
      </c>
      <c r="AV35" s="25"/>
      <c r="AW35" s="25"/>
      <c r="AX35" s="25"/>
      <c r="AY35" s="25"/>
      <c r="AZ35" s="62">
        <v>9</v>
      </c>
      <c r="BA35" s="63"/>
      <c r="BB35" s="64"/>
      <c r="BC35" s="25">
        <v>10</v>
      </c>
      <c r="BD35" s="25"/>
      <c r="BE35" s="25"/>
      <c r="BF35" s="25"/>
      <c r="BG35" s="25"/>
    </row>
    <row r="36" spans="1:79" ht="8.25" hidden="1" customHeight="1">
      <c r="A36" s="59" t="s">
        <v>56</v>
      </c>
      <c r="B36" s="60"/>
      <c r="C36" s="60"/>
      <c r="D36" s="61"/>
      <c r="E36" s="59" t="s">
        <v>57</v>
      </c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  <c r="X36" s="49" t="s">
        <v>60</v>
      </c>
      <c r="Y36" s="49"/>
      <c r="Z36" s="49"/>
      <c r="AA36" s="49"/>
      <c r="AB36" s="49"/>
      <c r="AC36" s="49" t="s">
        <v>61</v>
      </c>
      <c r="AD36" s="49"/>
      <c r="AE36" s="49"/>
      <c r="AF36" s="49"/>
      <c r="AG36" s="49"/>
      <c r="AH36" s="59" t="s">
        <v>94</v>
      </c>
      <c r="AI36" s="60"/>
      <c r="AJ36" s="61"/>
      <c r="AK36" s="71" t="s">
        <v>99</v>
      </c>
      <c r="AL36" s="71"/>
      <c r="AM36" s="71"/>
      <c r="AN36" s="71"/>
      <c r="AO36" s="71"/>
      <c r="AP36" s="49" t="s">
        <v>62</v>
      </c>
      <c r="AQ36" s="49"/>
      <c r="AR36" s="49"/>
      <c r="AS36" s="49"/>
      <c r="AT36" s="49"/>
      <c r="AU36" s="49" t="s">
        <v>63</v>
      </c>
      <c r="AV36" s="49"/>
      <c r="AW36" s="49"/>
      <c r="AX36" s="49"/>
      <c r="AY36" s="49"/>
      <c r="AZ36" s="59" t="s">
        <v>95</v>
      </c>
      <c r="BA36" s="60"/>
      <c r="BB36" s="61"/>
      <c r="BC36" s="71" t="s">
        <v>99</v>
      </c>
      <c r="BD36" s="71"/>
      <c r="BE36" s="71"/>
      <c r="BF36" s="71"/>
      <c r="BG36" s="71"/>
      <c r="CA36" t="s">
        <v>23</v>
      </c>
    </row>
    <row r="37" spans="1:79" s="5" customFormat="1" ht="12.75" customHeight="1">
      <c r="A37" s="20"/>
      <c r="B37" s="21"/>
      <c r="C37" s="21"/>
      <c r="D37" s="39"/>
      <c r="E37" s="15" t="s">
        <v>163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7"/>
      <c r="X37" s="35">
        <v>272727.62</v>
      </c>
      <c r="Y37" s="36"/>
      <c r="Z37" s="36"/>
      <c r="AA37" s="36"/>
      <c r="AB37" s="37"/>
      <c r="AC37" s="35" t="s">
        <v>164</v>
      </c>
      <c r="AD37" s="36"/>
      <c r="AE37" s="36"/>
      <c r="AF37" s="36"/>
      <c r="AG37" s="37"/>
      <c r="AH37" s="35" t="s">
        <v>164</v>
      </c>
      <c r="AI37" s="36"/>
      <c r="AJ37" s="37"/>
      <c r="AK37" s="35">
        <f>IF(ISNUMBER(X37),X37,0)+IF(ISNUMBER(AC37),AC37,0)</f>
        <v>272727.62</v>
      </c>
      <c r="AL37" s="36"/>
      <c r="AM37" s="36"/>
      <c r="AN37" s="36"/>
      <c r="AO37" s="37"/>
      <c r="AP37" s="35">
        <v>292792.11</v>
      </c>
      <c r="AQ37" s="36"/>
      <c r="AR37" s="36"/>
      <c r="AS37" s="36"/>
      <c r="AT37" s="37"/>
      <c r="AU37" s="35" t="s">
        <v>164</v>
      </c>
      <c r="AV37" s="36"/>
      <c r="AW37" s="36"/>
      <c r="AX37" s="36"/>
      <c r="AY37" s="37"/>
      <c r="AZ37" s="35" t="s">
        <v>164</v>
      </c>
      <c r="BA37" s="36"/>
      <c r="BB37" s="37"/>
      <c r="BC37" s="35">
        <f>IF(ISNUMBER(AP37),AP37,0)+IF(ISNUMBER(AU37),AU37,0)</f>
        <v>292792.11</v>
      </c>
      <c r="BD37" s="36"/>
      <c r="BE37" s="36"/>
      <c r="BF37" s="36"/>
      <c r="BG37" s="37"/>
      <c r="CA37" s="5" t="s">
        <v>24</v>
      </c>
    </row>
    <row r="38" spans="1:79" s="3" customFormat="1" ht="12.75" customHeight="1">
      <c r="A38" s="22"/>
      <c r="B38" s="23"/>
      <c r="C38" s="23"/>
      <c r="D38" s="38"/>
      <c r="E38" s="9" t="s">
        <v>151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1"/>
      <c r="X38" s="32">
        <v>272727.62</v>
      </c>
      <c r="Y38" s="33"/>
      <c r="Z38" s="33"/>
      <c r="AA38" s="33"/>
      <c r="AB38" s="34"/>
      <c r="AC38" s="32">
        <v>0</v>
      </c>
      <c r="AD38" s="33"/>
      <c r="AE38" s="33"/>
      <c r="AF38" s="33"/>
      <c r="AG38" s="34"/>
      <c r="AH38" s="32">
        <v>0</v>
      </c>
      <c r="AI38" s="33"/>
      <c r="AJ38" s="34"/>
      <c r="AK38" s="32">
        <f>IF(ISNUMBER(X38),X38,0)+IF(ISNUMBER(AC38),AC38,0)</f>
        <v>272727.62</v>
      </c>
      <c r="AL38" s="33"/>
      <c r="AM38" s="33"/>
      <c r="AN38" s="33"/>
      <c r="AO38" s="34"/>
      <c r="AP38" s="32">
        <v>292792.11</v>
      </c>
      <c r="AQ38" s="33"/>
      <c r="AR38" s="33"/>
      <c r="AS38" s="33"/>
      <c r="AT38" s="34"/>
      <c r="AU38" s="32">
        <v>0</v>
      </c>
      <c r="AV38" s="33"/>
      <c r="AW38" s="33"/>
      <c r="AX38" s="33"/>
      <c r="AY38" s="34"/>
      <c r="AZ38" s="32">
        <v>0</v>
      </c>
      <c r="BA38" s="33"/>
      <c r="BB38" s="34"/>
      <c r="BC38" s="32">
        <f>IF(ISNUMBER(AP38),AP38,0)+IF(ISNUMBER(AU38),AU38,0)</f>
        <v>292792.11</v>
      </c>
      <c r="BD38" s="33"/>
      <c r="BE38" s="33"/>
      <c r="BF38" s="33"/>
      <c r="BG38" s="34"/>
    </row>
    <row r="40" spans="1:79" s="2" customFormat="1" ht="14.25" customHeight="1">
      <c r="A40" s="43" t="s">
        <v>120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</row>
    <row r="41" spans="1:79" ht="14.25" customHeight="1">
      <c r="A41" s="43" t="s">
        <v>208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</row>
    <row r="42" spans="1:79" ht="15" customHeight="1">
      <c r="A42" s="50" t="s">
        <v>196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</row>
    <row r="43" spans="1:79" ht="23.1" customHeight="1">
      <c r="A43" s="84" t="s">
        <v>121</v>
      </c>
      <c r="B43" s="85"/>
      <c r="C43" s="85"/>
      <c r="D43" s="86"/>
      <c r="E43" s="65" t="s">
        <v>19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7"/>
      <c r="X43" s="25" t="s">
        <v>197</v>
      </c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 t="s">
        <v>200</v>
      </c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 t="s">
        <v>207</v>
      </c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</row>
    <row r="44" spans="1:79" ht="48.75" customHeight="1">
      <c r="A44" s="87"/>
      <c r="B44" s="88"/>
      <c r="C44" s="88"/>
      <c r="D44" s="89"/>
      <c r="E44" s="68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70"/>
      <c r="X44" s="25" t="s">
        <v>4</v>
      </c>
      <c r="Y44" s="25"/>
      <c r="Z44" s="25"/>
      <c r="AA44" s="25"/>
      <c r="AB44" s="25"/>
      <c r="AC44" s="25" t="s">
        <v>3</v>
      </c>
      <c r="AD44" s="25"/>
      <c r="AE44" s="25"/>
      <c r="AF44" s="25"/>
      <c r="AG44" s="25"/>
      <c r="AH44" s="78" t="s">
        <v>119</v>
      </c>
      <c r="AI44" s="79"/>
      <c r="AJ44" s="80"/>
      <c r="AK44" s="25" t="s">
        <v>5</v>
      </c>
      <c r="AL44" s="25"/>
      <c r="AM44" s="25"/>
      <c r="AN44" s="25"/>
      <c r="AO44" s="25"/>
      <c r="AP44" s="25" t="s">
        <v>4</v>
      </c>
      <c r="AQ44" s="25"/>
      <c r="AR44" s="25"/>
      <c r="AS44" s="25"/>
      <c r="AT44" s="25"/>
      <c r="AU44" s="25" t="s">
        <v>3</v>
      </c>
      <c r="AV44" s="25"/>
      <c r="AW44" s="25"/>
      <c r="AX44" s="25"/>
      <c r="AY44" s="25"/>
      <c r="AZ44" s="78" t="s">
        <v>119</v>
      </c>
      <c r="BA44" s="79"/>
      <c r="BB44" s="80"/>
      <c r="BC44" s="25" t="s">
        <v>96</v>
      </c>
      <c r="BD44" s="25"/>
      <c r="BE44" s="25"/>
      <c r="BF44" s="25"/>
      <c r="BG44" s="25"/>
      <c r="BH44" s="25" t="s">
        <v>4</v>
      </c>
      <c r="BI44" s="25"/>
      <c r="BJ44" s="25"/>
      <c r="BK44" s="25"/>
      <c r="BL44" s="25"/>
      <c r="BM44" s="25" t="s">
        <v>3</v>
      </c>
      <c r="BN44" s="25"/>
      <c r="BO44" s="25"/>
      <c r="BP44" s="25"/>
      <c r="BQ44" s="25"/>
      <c r="BR44" s="78" t="s">
        <v>119</v>
      </c>
      <c r="BS44" s="79"/>
      <c r="BT44" s="80"/>
      <c r="BU44" s="25" t="s">
        <v>97</v>
      </c>
      <c r="BV44" s="25"/>
      <c r="BW44" s="25"/>
      <c r="BX44" s="25"/>
      <c r="BY44" s="25"/>
    </row>
    <row r="45" spans="1:79" ht="15" customHeight="1">
      <c r="A45" s="62">
        <v>1</v>
      </c>
      <c r="B45" s="63"/>
      <c r="C45" s="63"/>
      <c r="D45" s="64"/>
      <c r="E45" s="62">
        <v>2</v>
      </c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4"/>
      <c r="X45" s="25">
        <v>3</v>
      </c>
      <c r="Y45" s="25"/>
      <c r="Z45" s="25"/>
      <c r="AA45" s="25"/>
      <c r="AB45" s="25"/>
      <c r="AC45" s="25">
        <v>4</v>
      </c>
      <c r="AD45" s="25"/>
      <c r="AE45" s="25"/>
      <c r="AF45" s="25"/>
      <c r="AG45" s="25"/>
      <c r="AH45" s="62">
        <v>5</v>
      </c>
      <c r="AI45" s="63"/>
      <c r="AJ45" s="64"/>
      <c r="AK45" s="25">
        <v>6</v>
      </c>
      <c r="AL45" s="25"/>
      <c r="AM45" s="25"/>
      <c r="AN45" s="25"/>
      <c r="AO45" s="25"/>
      <c r="AP45" s="25">
        <v>7</v>
      </c>
      <c r="AQ45" s="25"/>
      <c r="AR45" s="25"/>
      <c r="AS45" s="25"/>
      <c r="AT45" s="25"/>
      <c r="AU45" s="25">
        <v>8</v>
      </c>
      <c r="AV45" s="25"/>
      <c r="AW45" s="25"/>
      <c r="AX45" s="25"/>
      <c r="AY45" s="25"/>
      <c r="AZ45" s="62">
        <v>9</v>
      </c>
      <c r="BA45" s="63"/>
      <c r="BB45" s="64"/>
      <c r="BC45" s="25">
        <v>10</v>
      </c>
      <c r="BD45" s="25"/>
      <c r="BE45" s="25"/>
      <c r="BF45" s="25"/>
      <c r="BG45" s="25"/>
      <c r="BH45" s="25">
        <v>11</v>
      </c>
      <c r="BI45" s="25"/>
      <c r="BJ45" s="25"/>
      <c r="BK45" s="25"/>
      <c r="BL45" s="25"/>
      <c r="BM45" s="25">
        <v>12</v>
      </c>
      <c r="BN45" s="25"/>
      <c r="BO45" s="25"/>
      <c r="BP45" s="25"/>
      <c r="BQ45" s="25"/>
      <c r="BR45" s="62">
        <v>13</v>
      </c>
      <c r="BS45" s="63"/>
      <c r="BT45" s="64"/>
      <c r="BU45" s="25">
        <v>14</v>
      </c>
      <c r="BV45" s="25"/>
      <c r="BW45" s="25"/>
      <c r="BX45" s="25"/>
      <c r="BY45" s="25"/>
    </row>
    <row r="46" spans="1:79" s="1" customFormat="1" ht="12.75" hidden="1" customHeight="1">
      <c r="A46" s="59" t="s">
        <v>64</v>
      </c>
      <c r="B46" s="60"/>
      <c r="C46" s="60"/>
      <c r="D46" s="61"/>
      <c r="E46" s="59" t="s">
        <v>57</v>
      </c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1"/>
      <c r="X46" s="49" t="s">
        <v>65</v>
      </c>
      <c r="Y46" s="49"/>
      <c r="Z46" s="49"/>
      <c r="AA46" s="49"/>
      <c r="AB46" s="49"/>
      <c r="AC46" s="49" t="s">
        <v>66</v>
      </c>
      <c r="AD46" s="49"/>
      <c r="AE46" s="49"/>
      <c r="AF46" s="49"/>
      <c r="AG46" s="49"/>
      <c r="AH46" s="59" t="s">
        <v>91</v>
      </c>
      <c r="AI46" s="60"/>
      <c r="AJ46" s="61"/>
      <c r="AK46" s="71" t="s">
        <v>99</v>
      </c>
      <c r="AL46" s="71"/>
      <c r="AM46" s="71"/>
      <c r="AN46" s="71"/>
      <c r="AO46" s="71"/>
      <c r="AP46" s="49" t="s">
        <v>67</v>
      </c>
      <c r="AQ46" s="49"/>
      <c r="AR46" s="49"/>
      <c r="AS46" s="49"/>
      <c r="AT46" s="49"/>
      <c r="AU46" s="49" t="s">
        <v>68</v>
      </c>
      <c r="AV46" s="49"/>
      <c r="AW46" s="49"/>
      <c r="AX46" s="49"/>
      <c r="AY46" s="49"/>
      <c r="AZ46" s="59" t="s">
        <v>92</v>
      </c>
      <c r="BA46" s="60"/>
      <c r="BB46" s="61"/>
      <c r="BC46" s="71" t="s">
        <v>99</v>
      </c>
      <c r="BD46" s="71"/>
      <c r="BE46" s="71"/>
      <c r="BF46" s="71"/>
      <c r="BG46" s="71"/>
      <c r="BH46" s="49" t="s">
        <v>58</v>
      </c>
      <c r="BI46" s="49"/>
      <c r="BJ46" s="49"/>
      <c r="BK46" s="49"/>
      <c r="BL46" s="49"/>
      <c r="BM46" s="49" t="s">
        <v>59</v>
      </c>
      <c r="BN46" s="49"/>
      <c r="BO46" s="49"/>
      <c r="BP46" s="49"/>
      <c r="BQ46" s="49"/>
      <c r="BR46" s="59" t="s">
        <v>93</v>
      </c>
      <c r="BS46" s="60"/>
      <c r="BT46" s="61"/>
      <c r="BU46" s="71" t="s">
        <v>99</v>
      </c>
      <c r="BV46" s="71"/>
      <c r="BW46" s="71"/>
      <c r="BX46" s="71"/>
      <c r="BY46" s="71"/>
      <c r="CA46" t="s">
        <v>25</v>
      </c>
    </row>
    <row r="47" spans="1:79" s="5" customFormat="1" ht="12.75" customHeight="1">
      <c r="A47" s="20">
        <v>2111</v>
      </c>
      <c r="B47" s="21"/>
      <c r="C47" s="21"/>
      <c r="D47" s="39"/>
      <c r="E47" s="15" t="s">
        <v>165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7"/>
      <c r="X47" s="13">
        <v>109920.2</v>
      </c>
      <c r="Y47" s="13"/>
      <c r="Z47" s="13"/>
      <c r="AA47" s="13"/>
      <c r="AB47" s="13"/>
      <c r="AC47" s="13">
        <v>0</v>
      </c>
      <c r="AD47" s="13"/>
      <c r="AE47" s="13"/>
      <c r="AF47" s="13"/>
      <c r="AG47" s="13"/>
      <c r="AH47" s="35">
        <v>0</v>
      </c>
      <c r="AI47" s="36"/>
      <c r="AJ47" s="37"/>
      <c r="AK47" s="13">
        <f>IF(ISNUMBER(X47),X47,0)+IF(ISNUMBER(AC47),AC47,0)</f>
        <v>109920.2</v>
      </c>
      <c r="AL47" s="13"/>
      <c r="AM47" s="13"/>
      <c r="AN47" s="13"/>
      <c r="AO47" s="13"/>
      <c r="AP47" s="13">
        <v>144014</v>
      </c>
      <c r="AQ47" s="13"/>
      <c r="AR47" s="13"/>
      <c r="AS47" s="13"/>
      <c r="AT47" s="13"/>
      <c r="AU47" s="13">
        <v>0</v>
      </c>
      <c r="AV47" s="13"/>
      <c r="AW47" s="13"/>
      <c r="AX47" s="13"/>
      <c r="AY47" s="13"/>
      <c r="AZ47" s="35">
        <v>0</v>
      </c>
      <c r="BA47" s="36"/>
      <c r="BB47" s="37"/>
      <c r="BC47" s="13">
        <f>IF(ISNUMBER(AP47),AP47,0)+IF(ISNUMBER(AU47),AU47,0)</f>
        <v>144014</v>
      </c>
      <c r="BD47" s="13"/>
      <c r="BE47" s="13"/>
      <c r="BF47" s="13"/>
      <c r="BG47" s="13"/>
      <c r="BH47" s="13">
        <v>175728</v>
      </c>
      <c r="BI47" s="13"/>
      <c r="BJ47" s="13"/>
      <c r="BK47" s="13"/>
      <c r="BL47" s="13"/>
      <c r="BM47" s="13">
        <v>0</v>
      </c>
      <c r="BN47" s="13"/>
      <c r="BO47" s="13"/>
      <c r="BP47" s="13"/>
      <c r="BQ47" s="13"/>
      <c r="BR47" s="35">
        <v>0</v>
      </c>
      <c r="BS47" s="36"/>
      <c r="BT47" s="37"/>
      <c r="BU47" s="13">
        <f>IF(ISNUMBER(BH47),BH47,0)+IF(ISNUMBER(BM47),BM47,0)</f>
        <v>175728</v>
      </c>
      <c r="BV47" s="13"/>
      <c r="BW47" s="13"/>
      <c r="BX47" s="13"/>
      <c r="BY47" s="13"/>
      <c r="CA47" s="5" t="s">
        <v>26</v>
      </c>
    </row>
    <row r="48" spans="1:79" s="5" customFormat="1" ht="12.75" customHeight="1">
      <c r="A48" s="20">
        <v>2120</v>
      </c>
      <c r="B48" s="21"/>
      <c r="C48" s="21"/>
      <c r="D48" s="39"/>
      <c r="E48" s="15" t="s">
        <v>166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7"/>
      <c r="X48" s="13">
        <v>24326.23</v>
      </c>
      <c r="Y48" s="13"/>
      <c r="Z48" s="13"/>
      <c r="AA48" s="13"/>
      <c r="AB48" s="13"/>
      <c r="AC48" s="13">
        <v>0</v>
      </c>
      <c r="AD48" s="13"/>
      <c r="AE48" s="13"/>
      <c r="AF48" s="13"/>
      <c r="AG48" s="13"/>
      <c r="AH48" s="35">
        <v>0</v>
      </c>
      <c r="AI48" s="36"/>
      <c r="AJ48" s="37"/>
      <c r="AK48" s="13">
        <f>IF(ISNUMBER(X48),X48,0)+IF(ISNUMBER(AC48),AC48,0)</f>
        <v>24326.23</v>
      </c>
      <c r="AL48" s="13"/>
      <c r="AM48" s="13"/>
      <c r="AN48" s="13"/>
      <c r="AO48" s="13"/>
      <c r="AP48" s="13">
        <v>31680</v>
      </c>
      <c r="AQ48" s="13"/>
      <c r="AR48" s="13"/>
      <c r="AS48" s="13"/>
      <c r="AT48" s="13"/>
      <c r="AU48" s="13">
        <v>0</v>
      </c>
      <c r="AV48" s="13"/>
      <c r="AW48" s="13"/>
      <c r="AX48" s="13"/>
      <c r="AY48" s="13"/>
      <c r="AZ48" s="35">
        <v>0</v>
      </c>
      <c r="BA48" s="36"/>
      <c r="BB48" s="37"/>
      <c r="BC48" s="13">
        <f>IF(ISNUMBER(AP48),AP48,0)+IF(ISNUMBER(AU48),AU48,0)</f>
        <v>31680</v>
      </c>
      <c r="BD48" s="13"/>
      <c r="BE48" s="13"/>
      <c r="BF48" s="13"/>
      <c r="BG48" s="13"/>
      <c r="BH48" s="13">
        <v>38662</v>
      </c>
      <c r="BI48" s="13"/>
      <c r="BJ48" s="13"/>
      <c r="BK48" s="13"/>
      <c r="BL48" s="13"/>
      <c r="BM48" s="13">
        <v>0</v>
      </c>
      <c r="BN48" s="13"/>
      <c r="BO48" s="13"/>
      <c r="BP48" s="13"/>
      <c r="BQ48" s="13"/>
      <c r="BR48" s="35">
        <v>0</v>
      </c>
      <c r="BS48" s="36"/>
      <c r="BT48" s="37"/>
      <c r="BU48" s="13">
        <f>IF(ISNUMBER(BH48),BH48,0)+IF(ISNUMBER(BM48),BM48,0)</f>
        <v>38662</v>
      </c>
      <c r="BV48" s="13"/>
      <c r="BW48" s="13"/>
      <c r="BX48" s="13"/>
      <c r="BY48" s="13"/>
    </row>
    <row r="49" spans="1:79" s="5" customFormat="1" ht="12.75" customHeight="1">
      <c r="A49" s="20">
        <v>2210</v>
      </c>
      <c r="B49" s="21"/>
      <c r="C49" s="21"/>
      <c r="D49" s="39"/>
      <c r="E49" s="15" t="s">
        <v>167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7"/>
      <c r="X49" s="13">
        <v>7560</v>
      </c>
      <c r="Y49" s="13"/>
      <c r="Z49" s="13"/>
      <c r="AA49" s="13"/>
      <c r="AB49" s="13"/>
      <c r="AC49" s="13">
        <v>0</v>
      </c>
      <c r="AD49" s="13"/>
      <c r="AE49" s="13"/>
      <c r="AF49" s="13"/>
      <c r="AG49" s="13"/>
      <c r="AH49" s="35">
        <v>0</v>
      </c>
      <c r="AI49" s="36"/>
      <c r="AJ49" s="37"/>
      <c r="AK49" s="13">
        <f>IF(ISNUMBER(X49),X49,0)+IF(ISNUMBER(AC49),AC49,0)</f>
        <v>7560</v>
      </c>
      <c r="AL49" s="13"/>
      <c r="AM49" s="13"/>
      <c r="AN49" s="13"/>
      <c r="AO49" s="13"/>
      <c r="AP49" s="13">
        <v>12898</v>
      </c>
      <c r="AQ49" s="13"/>
      <c r="AR49" s="13"/>
      <c r="AS49" s="13"/>
      <c r="AT49" s="13"/>
      <c r="AU49" s="13">
        <v>0</v>
      </c>
      <c r="AV49" s="13"/>
      <c r="AW49" s="13"/>
      <c r="AX49" s="13"/>
      <c r="AY49" s="13"/>
      <c r="AZ49" s="35">
        <v>0</v>
      </c>
      <c r="BA49" s="36"/>
      <c r="BB49" s="37"/>
      <c r="BC49" s="13">
        <f>IF(ISNUMBER(AP49),AP49,0)+IF(ISNUMBER(AU49),AU49,0)</f>
        <v>12898</v>
      </c>
      <c r="BD49" s="13"/>
      <c r="BE49" s="13"/>
      <c r="BF49" s="13"/>
      <c r="BG49" s="13"/>
      <c r="BH49" s="13">
        <v>29910</v>
      </c>
      <c r="BI49" s="13"/>
      <c r="BJ49" s="13"/>
      <c r="BK49" s="13"/>
      <c r="BL49" s="13"/>
      <c r="BM49" s="13">
        <v>0</v>
      </c>
      <c r="BN49" s="13"/>
      <c r="BO49" s="13"/>
      <c r="BP49" s="13"/>
      <c r="BQ49" s="13"/>
      <c r="BR49" s="35">
        <v>0</v>
      </c>
      <c r="BS49" s="36"/>
      <c r="BT49" s="37"/>
      <c r="BU49" s="13">
        <f>IF(ISNUMBER(BH49),BH49,0)+IF(ISNUMBER(BM49),BM49,0)</f>
        <v>29910</v>
      </c>
      <c r="BV49" s="13"/>
      <c r="BW49" s="13"/>
      <c r="BX49" s="13"/>
      <c r="BY49" s="13"/>
    </row>
    <row r="50" spans="1:79" s="5" customFormat="1" ht="12.75" customHeight="1">
      <c r="A50" s="20">
        <v>2273</v>
      </c>
      <c r="B50" s="21"/>
      <c r="C50" s="21"/>
      <c r="D50" s="39"/>
      <c r="E50" s="15" t="s">
        <v>168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7"/>
      <c r="X50" s="13">
        <v>763.14</v>
      </c>
      <c r="Y50" s="13"/>
      <c r="Z50" s="13"/>
      <c r="AA50" s="13"/>
      <c r="AB50" s="13"/>
      <c r="AC50" s="13">
        <v>0</v>
      </c>
      <c r="AD50" s="13"/>
      <c r="AE50" s="13"/>
      <c r="AF50" s="13"/>
      <c r="AG50" s="13"/>
      <c r="AH50" s="35">
        <v>0</v>
      </c>
      <c r="AI50" s="36"/>
      <c r="AJ50" s="37"/>
      <c r="AK50" s="13">
        <f>IF(ISNUMBER(X50),X50,0)+IF(ISNUMBER(AC50),AC50,0)</f>
        <v>763.14</v>
      </c>
      <c r="AL50" s="13"/>
      <c r="AM50" s="13"/>
      <c r="AN50" s="13"/>
      <c r="AO50" s="13"/>
      <c r="AP50" s="13">
        <v>4708</v>
      </c>
      <c r="AQ50" s="13"/>
      <c r="AR50" s="13"/>
      <c r="AS50" s="13"/>
      <c r="AT50" s="13"/>
      <c r="AU50" s="13">
        <v>0</v>
      </c>
      <c r="AV50" s="13"/>
      <c r="AW50" s="13"/>
      <c r="AX50" s="13"/>
      <c r="AY50" s="13"/>
      <c r="AZ50" s="35">
        <v>0</v>
      </c>
      <c r="BA50" s="36"/>
      <c r="BB50" s="37"/>
      <c r="BC50" s="13">
        <f>IF(ISNUMBER(AP50),AP50,0)+IF(ISNUMBER(AU50),AU50,0)</f>
        <v>4708</v>
      </c>
      <c r="BD50" s="13"/>
      <c r="BE50" s="13"/>
      <c r="BF50" s="13"/>
      <c r="BG50" s="13"/>
      <c r="BH50" s="13">
        <v>6000</v>
      </c>
      <c r="BI50" s="13"/>
      <c r="BJ50" s="13"/>
      <c r="BK50" s="13"/>
      <c r="BL50" s="13"/>
      <c r="BM50" s="13">
        <v>0</v>
      </c>
      <c r="BN50" s="13"/>
      <c r="BO50" s="13"/>
      <c r="BP50" s="13"/>
      <c r="BQ50" s="13"/>
      <c r="BR50" s="35">
        <v>0</v>
      </c>
      <c r="BS50" s="36"/>
      <c r="BT50" s="37"/>
      <c r="BU50" s="13">
        <f>IF(ISNUMBER(BH50),BH50,0)+IF(ISNUMBER(BM50),BM50,0)</f>
        <v>6000</v>
      </c>
      <c r="BV50" s="13"/>
      <c r="BW50" s="13"/>
      <c r="BX50" s="13"/>
      <c r="BY50" s="13"/>
    </row>
    <row r="51" spans="1:79" s="3" customFormat="1" ht="12.75" customHeight="1">
      <c r="A51" s="22"/>
      <c r="B51" s="23"/>
      <c r="C51" s="23"/>
      <c r="D51" s="38"/>
      <c r="E51" s="9" t="s">
        <v>151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1"/>
      <c r="X51" s="12">
        <v>142569.57</v>
      </c>
      <c r="Y51" s="12"/>
      <c r="Z51" s="12"/>
      <c r="AA51" s="12"/>
      <c r="AB51" s="12"/>
      <c r="AC51" s="12">
        <v>0</v>
      </c>
      <c r="AD51" s="12"/>
      <c r="AE51" s="12"/>
      <c r="AF51" s="12"/>
      <c r="AG51" s="12"/>
      <c r="AH51" s="32">
        <v>0</v>
      </c>
      <c r="AI51" s="33"/>
      <c r="AJ51" s="34"/>
      <c r="AK51" s="12">
        <f>IF(ISNUMBER(X51),X51,0)+IF(ISNUMBER(AC51),AC51,0)</f>
        <v>142569.57</v>
      </c>
      <c r="AL51" s="12"/>
      <c r="AM51" s="12"/>
      <c r="AN51" s="12"/>
      <c r="AO51" s="12"/>
      <c r="AP51" s="12">
        <v>193300</v>
      </c>
      <c r="AQ51" s="12"/>
      <c r="AR51" s="12"/>
      <c r="AS51" s="12"/>
      <c r="AT51" s="12"/>
      <c r="AU51" s="12">
        <v>0</v>
      </c>
      <c r="AV51" s="12"/>
      <c r="AW51" s="12"/>
      <c r="AX51" s="12"/>
      <c r="AY51" s="12"/>
      <c r="AZ51" s="32">
        <v>0</v>
      </c>
      <c r="BA51" s="33"/>
      <c r="BB51" s="34"/>
      <c r="BC51" s="12">
        <f>IF(ISNUMBER(AP51),AP51,0)+IF(ISNUMBER(AU51),AU51,0)</f>
        <v>193300</v>
      </c>
      <c r="BD51" s="12"/>
      <c r="BE51" s="12"/>
      <c r="BF51" s="12"/>
      <c r="BG51" s="12"/>
      <c r="BH51" s="12">
        <v>250300</v>
      </c>
      <c r="BI51" s="12"/>
      <c r="BJ51" s="12"/>
      <c r="BK51" s="12"/>
      <c r="BL51" s="12"/>
      <c r="BM51" s="12">
        <v>0</v>
      </c>
      <c r="BN51" s="12"/>
      <c r="BO51" s="12"/>
      <c r="BP51" s="12"/>
      <c r="BQ51" s="12"/>
      <c r="BR51" s="32">
        <v>0</v>
      </c>
      <c r="BS51" s="33"/>
      <c r="BT51" s="34"/>
      <c r="BU51" s="12">
        <f>IF(ISNUMBER(BH51),BH51,0)+IF(ISNUMBER(BM51),BM51,0)</f>
        <v>250300</v>
      </c>
      <c r="BV51" s="12"/>
      <c r="BW51" s="12"/>
      <c r="BX51" s="12"/>
      <c r="BY51" s="12"/>
    </row>
    <row r="53" spans="1:79" ht="14.25" customHeight="1">
      <c r="A53" s="43" t="s">
        <v>209</v>
      </c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</row>
    <row r="54" spans="1:79" ht="15" customHeight="1">
      <c r="A54" s="50" t="s">
        <v>196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</row>
    <row r="55" spans="1:79" ht="23.1" customHeight="1">
      <c r="A55" s="84" t="s">
        <v>122</v>
      </c>
      <c r="B55" s="85"/>
      <c r="C55" s="85"/>
      <c r="D55" s="85"/>
      <c r="E55" s="86"/>
      <c r="F55" s="65" t="s">
        <v>19</v>
      </c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7"/>
      <c r="X55" s="25" t="s">
        <v>197</v>
      </c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 t="s">
        <v>200</v>
      </c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 t="s">
        <v>207</v>
      </c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T55" s="25"/>
      <c r="BU55" s="25"/>
      <c r="BV55" s="25"/>
      <c r="BW55" s="25"/>
      <c r="BX55" s="25"/>
      <c r="BY55" s="25"/>
    </row>
    <row r="56" spans="1:79" ht="51.75" customHeight="1">
      <c r="A56" s="87"/>
      <c r="B56" s="88"/>
      <c r="C56" s="88"/>
      <c r="D56" s="88"/>
      <c r="E56" s="89"/>
      <c r="F56" s="68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70"/>
      <c r="X56" s="25" t="s">
        <v>4</v>
      </c>
      <c r="Y56" s="25"/>
      <c r="Z56" s="25"/>
      <c r="AA56" s="25"/>
      <c r="AB56" s="25"/>
      <c r="AC56" s="25" t="s">
        <v>3</v>
      </c>
      <c r="AD56" s="25"/>
      <c r="AE56" s="25"/>
      <c r="AF56" s="25"/>
      <c r="AG56" s="25"/>
      <c r="AH56" s="78" t="s">
        <v>119</v>
      </c>
      <c r="AI56" s="79"/>
      <c r="AJ56" s="80"/>
      <c r="AK56" s="25" t="s">
        <v>5</v>
      </c>
      <c r="AL56" s="25"/>
      <c r="AM56" s="25"/>
      <c r="AN56" s="25"/>
      <c r="AO56" s="25"/>
      <c r="AP56" s="25" t="s">
        <v>4</v>
      </c>
      <c r="AQ56" s="25"/>
      <c r="AR56" s="25"/>
      <c r="AS56" s="25"/>
      <c r="AT56" s="25"/>
      <c r="AU56" s="25" t="s">
        <v>3</v>
      </c>
      <c r="AV56" s="25"/>
      <c r="AW56" s="25"/>
      <c r="AX56" s="25"/>
      <c r="AY56" s="25"/>
      <c r="AZ56" s="78" t="s">
        <v>119</v>
      </c>
      <c r="BA56" s="79"/>
      <c r="BB56" s="80"/>
      <c r="BC56" s="25" t="s">
        <v>96</v>
      </c>
      <c r="BD56" s="25"/>
      <c r="BE56" s="25"/>
      <c r="BF56" s="25"/>
      <c r="BG56" s="25"/>
      <c r="BH56" s="25" t="s">
        <v>4</v>
      </c>
      <c r="BI56" s="25"/>
      <c r="BJ56" s="25"/>
      <c r="BK56" s="25"/>
      <c r="BL56" s="25"/>
      <c r="BM56" s="25" t="s">
        <v>3</v>
      </c>
      <c r="BN56" s="25"/>
      <c r="BO56" s="25"/>
      <c r="BP56" s="25"/>
      <c r="BQ56" s="25"/>
      <c r="BR56" s="78" t="s">
        <v>119</v>
      </c>
      <c r="BS56" s="79"/>
      <c r="BT56" s="80"/>
      <c r="BU56" s="25" t="s">
        <v>97</v>
      </c>
      <c r="BV56" s="25"/>
      <c r="BW56" s="25"/>
      <c r="BX56" s="25"/>
      <c r="BY56" s="25"/>
    </row>
    <row r="57" spans="1:79" ht="15" customHeight="1">
      <c r="A57" s="62">
        <v>1</v>
      </c>
      <c r="B57" s="63"/>
      <c r="C57" s="63"/>
      <c r="D57" s="63"/>
      <c r="E57" s="64"/>
      <c r="F57" s="62">
        <v>2</v>
      </c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4"/>
      <c r="X57" s="25">
        <v>3</v>
      </c>
      <c r="Y57" s="25"/>
      <c r="Z57" s="25"/>
      <c r="AA57" s="25"/>
      <c r="AB57" s="25"/>
      <c r="AC57" s="25">
        <v>4</v>
      </c>
      <c r="AD57" s="25"/>
      <c r="AE57" s="25"/>
      <c r="AF57" s="25"/>
      <c r="AG57" s="25"/>
      <c r="AH57" s="62">
        <v>5</v>
      </c>
      <c r="AI57" s="63"/>
      <c r="AJ57" s="64"/>
      <c r="AK57" s="25">
        <v>6</v>
      </c>
      <c r="AL57" s="25"/>
      <c r="AM57" s="25"/>
      <c r="AN57" s="25"/>
      <c r="AO57" s="25"/>
      <c r="AP57" s="25">
        <v>7</v>
      </c>
      <c r="AQ57" s="25"/>
      <c r="AR57" s="25"/>
      <c r="AS57" s="25"/>
      <c r="AT57" s="25"/>
      <c r="AU57" s="25">
        <v>8</v>
      </c>
      <c r="AV57" s="25"/>
      <c r="AW57" s="25"/>
      <c r="AX57" s="25"/>
      <c r="AY57" s="25"/>
      <c r="AZ57" s="62">
        <v>9</v>
      </c>
      <c r="BA57" s="63"/>
      <c r="BB57" s="64"/>
      <c r="BC57" s="25">
        <v>10</v>
      </c>
      <c r="BD57" s="25"/>
      <c r="BE57" s="25"/>
      <c r="BF57" s="25"/>
      <c r="BG57" s="25"/>
      <c r="BH57" s="25">
        <v>11</v>
      </c>
      <c r="BI57" s="25"/>
      <c r="BJ57" s="25"/>
      <c r="BK57" s="25"/>
      <c r="BL57" s="25"/>
      <c r="BM57" s="25">
        <v>12</v>
      </c>
      <c r="BN57" s="25"/>
      <c r="BO57" s="25"/>
      <c r="BP57" s="25"/>
      <c r="BQ57" s="25"/>
      <c r="BR57" s="62">
        <v>13</v>
      </c>
      <c r="BS57" s="63"/>
      <c r="BT57" s="64"/>
      <c r="BU57" s="25">
        <v>14</v>
      </c>
      <c r="BV57" s="25"/>
      <c r="BW57" s="25"/>
      <c r="BX57" s="25"/>
      <c r="BY57" s="25"/>
    </row>
    <row r="58" spans="1:79" s="1" customFormat="1" ht="13.5" hidden="1" customHeight="1">
      <c r="A58" s="59" t="s">
        <v>64</v>
      </c>
      <c r="B58" s="60"/>
      <c r="C58" s="60"/>
      <c r="D58" s="60"/>
      <c r="E58" s="61"/>
      <c r="F58" s="59" t="s">
        <v>57</v>
      </c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1"/>
      <c r="X58" s="49" t="s">
        <v>65</v>
      </c>
      <c r="Y58" s="49"/>
      <c r="Z58" s="49"/>
      <c r="AA58" s="49"/>
      <c r="AB58" s="49"/>
      <c r="AC58" s="49" t="s">
        <v>66</v>
      </c>
      <c r="AD58" s="49"/>
      <c r="AE58" s="49"/>
      <c r="AF58" s="49"/>
      <c r="AG58" s="49"/>
      <c r="AH58" s="59" t="s">
        <v>91</v>
      </c>
      <c r="AI58" s="60"/>
      <c r="AJ58" s="61"/>
      <c r="AK58" s="71" t="s">
        <v>99</v>
      </c>
      <c r="AL58" s="71"/>
      <c r="AM58" s="71"/>
      <c r="AN58" s="71"/>
      <c r="AO58" s="71"/>
      <c r="AP58" s="49" t="s">
        <v>67</v>
      </c>
      <c r="AQ58" s="49"/>
      <c r="AR58" s="49"/>
      <c r="AS58" s="49"/>
      <c r="AT58" s="49"/>
      <c r="AU58" s="49" t="s">
        <v>68</v>
      </c>
      <c r="AV58" s="49"/>
      <c r="AW58" s="49"/>
      <c r="AX58" s="49"/>
      <c r="AY58" s="49"/>
      <c r="AZ58" s="59" t="s">
        <v>92</v>
      </c>
      <c r="BA58" s="60"/>
      <c r="BB58" s="61"/>
      <c r="BC58" s="71" t="s">
        <v>99</v>
      </c>
      <c r="BD58" s="71"/>
      <c r="BE58" s="71"/>
      <c r="BF58" s="71"/>
      <c r="BG58" s="71"/>
      <c r="BH58" s="49" t="s">
        <v>58</v>
      </c>
      <c r="BI58" s="49"/>
      <c r="BJ58" s="49"/>
      <c r="BK58" s="49"/>
      <c r="BL58" s="49"/>
      <c r="BM58" s="49" t="s">
        <v>59</v>
      </c>
      <c r="BN58" s="49"/>
      <c r="BO58" s="49"/>
      <c r="BP58" s="49"/>
      <c r="BQ58" s="49"/>
      <c r="BR58" s="59" t="s">
        <v>93</v>
      </c>
      <c r="BS58" s="60"/>
      <c r="BT58" s="61"/>
      <c r="BU58" s="71" t="s">
        <v>99</v>
      </c>
      <c r="BV58" s="71"/>
      <c r="BW58" s="71"/>
      <c r="BX58" s="71"/>
      <c r="BY58" s="71"/>
      <c r="CA58" t="s">
        <v>27</v>
      </c>
    </row>
    <row r="59" spans="1:79" s="3" customFormat="1" ht="12.75" customHeight="1">
      <c r="A59" s="22"/>
      <c r="B59" s="23"/>
      <c r="C59" s="23"/>
      <c r="D59" s="23"/>
      <c r="E59" s="38"/>
      <c r="F59" s="9" t="s">
        <v>151</v>
      </c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1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32"/>
      <c r="AI59" s="33"/>
      <c r="AJ59" s="34"/>
      <c r="AK59" s="12">
        <f>IF(ISNUMBER(X59),X59,0)+IF(ISNUMBER(AC59),AC59,0)</f>
        <v>0</v>
      </c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32"/>
      <c r="BA59" s="33"/>
      <c r="BB59" s="34"/>
      <c r="BC59" s="12">
        <f>IF(ISNUMBER(AP59),AP59,0)+IF(ISNUMBER(AU59),AU59,0)</f>
        <v>0</v>
      </c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32"/>
      <c r="BS59" s="33"/>
      <c r="BT59" s="34"/>
      <c r="BU59" s="12">
        <f>IF(ISNUMBER(BH59),BH59,0)+IF(ISNUMBER(BM59),BM59,0)</f>
        <v>0</v>
      </c>
      <c r="BV59" s="12"/>
      <c r="BW59" s="12"/>
      <c r="BX59" s="12"/>
      <c r="BY59" s="12"/>
      <c r="CA59" s="3" t="s">
        <v>28</v>
      </c>
    </row>
    <row r="61" spans="1:79" ht="14.25" customHeight="1">
      <c r="A61" s="43" t="s">
        <v>224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</row>
    <row r="62" spans="1:79" ht="15" customHeight="1">
      <c r="A62" s="50" t="s">
        <v>196</v>
      </c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</row>
    <row r="63" spans="1:79" ht="23.1" customHeight="1">
      <c r="A63" s="84" t="s">
        <v>121</v>
      </c>
      <c r="B63" s="85"/>
      <c r="C63" s="85"/>
      <c r="D63" s="86"/>
      <c r="E63" s="65" t="s">
        <v>19</v>
      </c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7"/>
      <c r="X63" s="62" t="s">
        <v>218</v>
      </c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4"/>
      <c r="AP63" s="62" t="s">
        <v>223</v>
      </c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4"/>
    </row>
    <row r="64" spans="1:79" ht="48.75" customHeight="1">
      <c r="A64" s="87"/>
      <c r="B64" s="88"/>
      <c r="C64" s="88"/>
      <c r="D64" s="89"/>
      <c r="E64" s="68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70"/>
      <c r="X64" s="62" t="s">
        <v>4</v>
      </c>
      <c r="Y64" s="63"/>
      <c r="Z64" s="63"/>
      <c r="AA64" s="63"/>
      <c r="AB64" s="64"/>
      <c r="AC64" s="62" t="s">
        <v>3</v>
      </c>
      <c r="AD64" s="63"/>
      <c r="AE64" s="63"/>
      <c r="AF64" s="63"/>
      <c r="AG64" s="64"/>
      <c r="AH64" s="78" t="s">
        <v>119</v>
      </c>
      <c r="AI64" s="79"/>
      <c r="AJ64" s="80"/>
      <c r="AK64" s="62" t="s">
        <v>5</v>
      </c>
      <c r="AL64" s="63"/>
      <c r="AM64" s="63"/>
      <c r="AN64" s="63"/>
      <c r="AO64" s="64"/>
      <c r="AP64" s="62" t="s">
        <v>4</v>
      </c>
      <c r="AQ64" s="63"/>
      <c r="AR64" s="63"/>
      <c r="AS64" s="63"/>
      <c r="AT64" s="64"/>
      <c r="AU64" s="62" t="s">
        <v>3</v>
      </c>
      <c r="AV64" s="63"/>
      <c r="AW64" s="63"/>
      <c r="AX64" s="63"/>
      <c r="AY64" s="64"/>
      <c r="AZ64" s="78" t="s">
        <v>119</v>
      </c>
      <c r="BA64" s="79"/>
      <c r="BB64" s="80"/>
      <c r="BC64" s="62" t="s">
        <v>96</v>
      </c>
      <c r="BD64" s="63"/>
      <c r="BE64" s="63"/>
      <c r="BF64" s="63"/>
      <c r="BG64" s="64"/>
    </row>
    <row r="65" spans="1:79" ht="12.75" customHeight="1">
      <c r="A65" s="62">
        <v>1</v>
      </c>
      <c r="B65" s="63"/>
      <c r="C65" s="63"/>
      <c r="D65" s="64"/>
      <c r="E65" s="62">
        <v>2</v>
      </c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4"/>
      <c r="X65" s="62">
        <v>3</v>
      </c>
      <c r="Y65" s="63"/>
      <c r="Z65" s="63"/>
      <c r="AA65" s="63"/>
      <c r="AB65" s="64"/>
      <c r="AC65" s="62">
        <v>4</v>
      </c>
      <c r="AD65" s="63"/>
      <c r="AE65" s="63"/>
      <c r="AF65" s="63"/>
      <c r="AG65" s="64"/>
      <c r="AH65" s="62">
        <v>5</v>
      </c>
      <c r="AI65" s="63"/>
      <c r="AJ65" s="64"/>
      <c r="AK65" s="62">
        <v>6</v>
      </c>
      <c r="AL65" s="63"/>
      <c r="AM65" s="63"/>
      <c r="AN65" s="63"/>
      <c r="AO65" s="64"/>
      <c r="AP65" s="62">
        <v>7</v>
      </c>
      <c r="AQ65" s="63"/>
      <c r="AR65" s="63"/>
      <c r="AS65" s="63"/>
      <c r="AT65" s="64"/>
      <c r="AU65" s="62">
        <v>8</v>
      </c>
      <c r="AV65" s="63"/>
      <c r="AW65" s="63"/>
      <c r="AX65" s="63"/>
      <c r="AY65" s="64"/>
      <c r="AZ65" s="62">
        <v>9</v>
      </c>
      <c r="BA65" s="63"/>
      <c r="BB65" s="64"/>
      <c r="BC65" s="62">
        <v>10</v>
      </c>
      <c r="BD65" s="63"/>
      <c r="BE65" s="63"/>
      <c r="BF65" s="63"/>
      <c r="BG65" s="64"/>
    </row>
    <row r="66" spans="1:79" s="1" customFormat="1" ht="12.75" hidden="1" customHeight="1">
      <c r="A66" s="59" t="s">
        <v>64</v>
      </c>
      <c r="B66" s="60"/>
      <c r="C66" s="60"/>
      <c r="D66" s="61"/>
      <c r="E66" s="59" t="s">
        <v>57</v>
      </c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1"/>
      <c r="X66" s="59" t="s">
        <v>60</v>
      </c>
      <c r="Y66" s="60"/>
      <c r="Z66" s="60"/>
      <c r="AA66" s="60"/>
      <c r="AB66" s="61"/>
      <c r="AC66" s="59" t="s">
        <v>61</v>
      </c>
      <c r="AD66" s="60"/>
      <c r="AE66" s="60"/>
      <c r="AF66" s="60"/>
      <c r="AG66" s="61"/>
      <c r="AH66" s="59" t="s">
        <v>94</v>
      </c>
      <c r="AI66" s="60"/>
      <c r="AJ66" s="61"/>
      <c r="AK66" s="81" t="s">
        <v>99</v>
      </c>
      <c r="AL66" s="82"/>
      <c r="AM66" s="82"/>
      <c r="AN66" s="82"/>
      <c r="AO66" s="83"/>
      <c r="AP66" s="59" t="s">
        <v>62</v>
      </c>
      <c r="AQ66" s="60"/>
      <c r="AR66" s="60"/>
      <c r="AS66" s="60"/>
      <c r="AT66" s="61"/>
      <c r="AU66" s="59" t="s">
        <v>63</v>
      </c>
      <c r="AV66" s="60"/>
      <c r="AW66" s="60"/>
      <c r="AX66" s="60"/>
      <c r="AY66" s="61"/>
      <c r="AZ66" s="59" t="s">
        <v>95</v>
      </c>
      <c r="BA66" s="60"/>
      <c r="BB66" s="61"/>
      <c r="BC66" s="81" t="s">
        <v>99</v>
      </c>
      <c r="BD66" s="82"/>
      <c r="BE66" s="82"/>
      <c r="BF66" s="82"/>
      <c r="BG66" s="83"/>
      <c r="CA66" t="s">
        <v>29</v>
      </c>
    </row>
    <row r="67" spans="1:79" s="5" customFormat="1" ht="12.75" customHeight="1">
      <c r="A67" s="20">
        <v>2111</v>
      </c>
      <c r="B67" s="21"/>
      <c r="C67" s="21"/>
      <c r="D67" s="39"/>
      <c r="E67" s="15" t="s">
        <v>165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7"/>
      <c r="X67" s="35">
        <v>192246.432</v>
      </c>
      <c r="Y67" s="36"/>
      <c r="Z67" s="36"/>
      <c r="AA67" s="36"/>
      <c r="AB67" s="37"/>
      <c r="AC67" s="35">
        <v>0</v>
      </c>
      <c r="AD67" s="36"/>
      <c r="AE67" s="36"/>
      <c r="AF67" s="36"/>
      <c r="AG67" s="37"/>
      <c r="AH67" s="35">
        <v>0</v>
      </c>
      <c r="AI67" s="36"/>
      <c r="AJ67" s="37"/>
      <c r="AK67" s="35">
        <f>IF(ISNUMBER(X67),X67,0)+IF(ISNUMBER(AC67),AC67,0)</f>
        <v>192246.432</v>
      </c>
      <c r="AL67" s="36"/>
      <c r="AM67" s="36"/>
      <c r="AN67" s="36"/>
      <c r="AO67" s="37"/>
      <c r="AP67" s="35">
        <v>206857.16083200002</v>
      </c>
      <c r="AQ67" s="36"/>
      <c r="AR67" s="36"/>
      <c r="AS67" s="36"/>
      <c r="AT67" s="37"/>
      <c r="AU67" s="35">
        <v>0</v>
      </c>
      <c r="AV67" s="36"/>
      <c r="AW67" s="36"/>
      <c r="AX67" s="36"/>
      <c r="AY67" s="37"/>
      <c r="AZ67" s="35">
        <v>0</v>
      </c>
      <c r="BA67" s="36"/>
      <c r="BB67" s="37"/>
      <c r="BC67" s="35">
        <f>IF(ISNUMBER(AP67),AP67,0)+IF(ISNUMBER(AU67),AU67,0)</f>
        <v>206857.16083200002</v>
      </c>
      <c r="BD67" s="36"/>
      <c r="BE67" s="36"/>
      <c r="BF67" s="36"/>
      <c r="BG67" s="37"/>
      <c r="CA67" s="5" t="s">
        <v>30</v>
      </c>
    </row>
    <row r="68" spans="1:79" s="5" customFormat="1" ht="12.75" customHeight="1">
      <c r="A68" s="20">
        <v>2120</v>
      </c>
      <c r="B68" s="21"/>
      <c r="C68" s="21"/>
      <c r="D68" s="39"/>
      <c r="E68" s="15" t="s">
        <v>166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7"/>
      <c r="X68" s="35">
        <v>42296.228000000003</v>
      </c>
      <c r="Y68" s="36"/>
      <c r="Z68" s="36"/>
      <c r="AA68" s="36"/>
      <c r="AB68" s="37"/>
      <c r="AC68" s="35">
        <v>0</v>
      </c>
      <c r="AD68" s="36"/>
      <c r="AE68" s="36"/>
      <c r="AF68" s="36"/>
      <c r="AG68" s="37"/>
      <c r="AH68" s="35">
        <v>0</v>
      </c>
      <c r="AI68" s="36"/>
      <c r="AJ68" s="37"/>
      <c r="AK68" s="35">
        <f>IF(ISNUMBER(X68),X68,0)+IF(ISNUMBER(AC68),AC68,0)</f>
        <v>42296.228000000003</v>
      </c>
      <c r="AL68" s="36"/>
      <c r="AM68" s="36"/>
      <c r="AN68" s="36"/>
      <c r="AO68" s="37"/>
      <c r="AP68" s="35">
        <v>45510.741328000004</v>
      </c>
      <c r="AQ68" s="36"/>
      <c r="AR68" s="36"/>
      <c r="AS68" s="36"/>
      <c r="AT68" s="37"/>
      <c r="AU68" s="35">
        <v>0</v>
      </c>
      <c r="AV68" s="36"/>
      <c r="AW68" s="36"/>
      <c r="AX68" s="36"/>
      <c r="AY68" s="37"/>
      <c r="AZ68" s="35">
        <v>0</v>
      </c>
      <c r="BA68" s="36"/>
      <c r="BB68" s="37"/>
      <c r="BC68" s="35">
        <f>IF(ISNUMBER(AP68),AP68,0)+IF(ISNUMBER(AU68),AU68,0)</f>
        <v>45510.741328000004</v>
      </c>
      <c r="BD68" s="36"/>
      <c r="BE68" s="36"/>
      <c r="BF68" s="36"/>
      <c r="BG68" s="37"/>
    </row>
    <row r="69" spans="1:79" s="5" customFormat="1" ht="12.75" customHeight="1">
      <c r="A69" s="20">
        <v>2210</v>
      </c>
      <c r="B69" s="21"/>
      <c r="C69" s="21"/>
      <c r="D69" s="39"/>
      <c r="E69" s="15" t="s">
        <v>167</v>
      </c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7"/>
      <c r="X69" s="35">
        <v>31584.960000000003</v>
      </c>
      <c r="Y69" s="36"/>
      <c r="Z69" s="36"/>
      <c r="AA69" s="36"/>
      <c r="AB69" s="37"/>
      <c r="AC69" s="35">
        <v>0</v>
      </c>
      <c r="AD69" s="36"/>
      <c r="AE69" s="36"/>
      <c r="AF69" s="36"/>
      <c r="AG69" s="37"/>
      <c r="AH69" s="35">
        <v>0</v>
      </c>
      <c r="AI69" s="36"/>
      <c r="AJ69" s="37"/>
      <c r="AK69" s="35">
        <f>IF(ISNUMBER(X69),X69,0)+IF(ISNUMBER(AC69),AC69,0)</f>
        <v>31584.960000000003</v>
      </c>
      <c r="AL69" s="36"/>
      <c r="AM69" s="36"/>
      <c r="AN69" s="36"/>
      <c r="AO69" s="37"/>
      <c r="AP69" s="35">
        <v>33164.208000000006</v>
      </c>
      <c r="AQ69" s="36"/>
      <c r="AR69" s="36"/>
      <c r="AS69" s="36"/>
      <c r="AT69" s="37"/>
      <c r="AU69" s="35">
        <v>0</v>
      </c>
      <c r="AV69" s="36"/>
      <c r="AW69" s="36"/>
      <c r="AX69" s="36"/>
      <c r="AY69" s="37"/>
      <c r="AZ69" s="35">
        <v>0</v>
      </c>
      <c r="BA69" s="36"/>
      <c r="BB69" s="37"/>
      <c r="BC69" s="35">
        <f>IF(ISNUMBER(AP69),AP69,0)+IF(ISNUMBER(AU69),AU69,0)</f>
        <v>33164.208000000006</v>
      </c>
      <c r="BD69" s="36"/>
      <c r="BE69" s="36"/>
      <c r="BF69" s="36"/>
      <c r="BG69" s="37"/>
    </row>
    <row r="70" spans="1:79" s="5" customFormat="1" ht="12.75" customHeight="1">
      <c r="A70" s="20">
        <v>2273</v>
      </c>
      <c r="B70" s="21"/>
      <c r="C70" s="21"/>
      <c r="D70" s="39"/>
      <c r="E70" s="15" t="s">
        <v>168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7"/>
      <c r="X70" s="35">
        <v>6600.0000000000009</v>
      </c>
      <c r="Y70" s="36"/>
      <c r="Z70" s="36"/>
      <c r="AA70" s="36"/>
      <c r="AB70" s="37"/>
      <c r="AC70" s="35">
        <v>0</v>
      </c>
      <c r="AD70" s="36"/>
      <c r="AE70" s="36"/>
      <c r="AF70" s="36"/>
      <c r="AG70" s="37"/>
      <c r="AH70" s="35">
        <v>0</v>
      </c>
      <c r="AI70" s="36"/>
      <c r="AJ70" s="37"/>
      <c r="AK70" s="35">
        <f>IF(ISNUMBER(X70),X70,0)+IF(ISNUMBER(AC70),AC70,0)</f>
        <v>6600.0000000000009</v>
      </c>
      <c r="AL70" s="36"/>
      <c r="AM70" s="36"/>
      <c r="AN70" s="36"/>
      <c r="AO70" s="37"/>
      <c r="AP70" s="35">
        <v>7260.0000000000018</v>
      </c>
      <c r="AQ70" s="36"/>
      <c r="AR70" s="36"/>
      <c r="AS70" s="36"/>
      <c r="AT70" s="37"/>
      <c r="AU70" s="35">
        <v>0</v>
      </c>
      <c r="AV70" s="36"/>
      <c r="AW70" s="36"/>
      <c r="AX70" s="36"/>
      <c r="AY70" s="37"/>
      <c r="AZ70" s="35">
        <v>0</v>
      </c>
      <c r="BA70" s="36"/>
      <c r="BB70" s="37"/>
      <c r="BC70" s="35">
        <f>IF(ISNUMBER(AP70),AP70,0)+IF(ISNUMBER(AU70),AU70,0)</f>
        <v>7260.0000000000018</v>
      </c>
      <c r="BD70" s="36"/>
      <c r="BE70" s="36"/>
      <c r="BF70" s="36"/>
      <c r="BG70" s="37"/>
    </row>
    <row r="71" spans="1:79" s="3" customFormat="1" ht="12.75" customHeight="1">
      <c r="A71" s="22"/>
      <c r="B71" s="23"/>
      <c r="C71" s="23"/>
      <c r="D71" s="38"/>
      <c r="E71" s="9" t="s">
        <v>151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1"/>
      <c r="X71" s="32">
        <v>272727.62</v>
      </c>
      <c r="Y71" s="33"/>
      <c r="Z71" s="33"/>
      <c r="AA71" s="33"/>
      <c r="AB71" s="34"/>
      <c r="AC71" s="32">
        <v>0</v>
      </c>
      <c r="AD71" s="33"/>
      <c r="AE71" s="33"/>
      <c r="AF71" s="33"/>
      <c r="AG71" s="34"/>
      <c r="AH71" s="32">
        <v>0</v>
      </c>
      <c r="AI71" s="33"/>
      <c r="AJ71" s="34"/>
      <c r="AK71" s="32">
        <f>IF(ISNUMBER(X71),X71,0)+IF(ISNUMBER(AC71),AC71,0)</f>
        <v>272727.62</v>
      </c>
      <c r="AL71" s="33"/>
      <c r="AM71" s="33"/>
      <c r="AN71" s="33"/>
      <c r="AO71" s="34"/>
      <c r="AP71" s="32">
        <v>292792.11016000004</v>
      </c>
      <c r="AQ71" s="33"/>
      <c r="AR71" s="33"/>
      <c r="AS71" s="33"/>
      <c r="AT71" s="34"/>
      <c r="AU71" s="32">
        <v>0</v>
      </c>
      <c r="AV71" s="33"/>
      <c r="AW71" s="33"/>
      <c r="AX71" s="33"/>
      <c r="AY71" s="34"/>
      <c r="AZ71" s="32">
        <v>0</v>
      </c>
      <c r="BA71" s="33"/>
      <c r="BB71" s="34"/>
      <c r="BC71" s="32">
        <f>IF(ISNUMBER(AP71),AP71,0)+IF(ISNUMBER(AU71),AU71,0)</f>
        <v>292792.11016000004</v>
      </c>
      <c r="BD71" s="33"/>
      <c r="BE71" s="33"/>
      <c r="BF71" s="33"/>
      <c r="BG71" s="34"/>
    </row>
    <row r="73" spans="1:79" ht="14.25" customHeight="1">
      <c r="A73" s="43" t="s">
        <v>225</v>
      </c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</row>
    <row r="74" spans="1:79" ht="15" customHeight="1">
      <c r="A74" s="50" t="s">
        <v>196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</row>
    <row r="75" spans="1:79" ht="23.1" customHeight="1">
      <c r="A75" s="84" t="s">
        <v>122</v>
      </c>
      <c r="B75" s="85"/>
      <c r="C75" s="85"/>
      <c r="D75" s="85"/>
      <c r="E75" s="86"/>
      <c r="F75" s="65" t="s">
        <v>19</v>
      </c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7"/>
      <c r="X75" s="62" t="s">
        <v>218</v>
      </c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4"/>
      <c r="AP75" s="62" t="s">
        <v>223</v>
      </c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4"/>
    </row>
    <row r="76" spans="1:79" ht="53.25" customHeight="1">
      <c r="A76" s="87"/>
      <c r="B76" s="88"/>
      <c r="C76" s="88"/>
      <c r="D76" s="88"/>
      <c r="E76" s="89"/>
      <c r="F76" s="68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70"/>
      <c r="X76" s="62" t="s">
        <v>4</v>
      </c>
      <c r="Y76" s="63"/>
      <c r="Z76" s="63"/>
      <c r="AA76" s="63"/>
      <c r="AB76" s="64"/>
      <c r="AC76" s="62" t="s">
        <v>3</v>
      </c>
      <c r="AD76" s="63"/>
      <c r="AE76" s="63"/>
      <c r="AF76" s="63"/>
      <c r="AG76" s="64"/>
      <c r="AH76" s="78" t="s">
        <v>119</v>
      </c>
      <c r="AI76" s="79"/>
      <c r="AJ76" s="80"/>
      <c r="AK76" s="62" t="s">
        <v>5</v>
      </c>
      <c r="AL76" s="63"/>
      <c r="AM76" s="63"/>
      <c r="AN76" s="63"/>
      <c r="AO76" s="64"/>
      <c r="AP76" s="62" t="s">
        <v>4</v>
      </c>
      <c r="AQ76" s="63"/>
      <c r="AR76" s="63"/>
      <c r="AS76" s="63"/>
      <c r="AT76" s="64"/>
      <c r="AU76" s="62" t="s">
        <v>3</v>
      </c>
      <c r="AV76" s="63"/>
      <c r="AW76" s="63"/>
      <c r="AX76" s="63"/>
      <c r="AY76" s="64"/>
      <c r="AZ76" s="78" t="s">
        <v>119</v>
      </c>
      <c r="BA76" s="79"/>
      <c r="BB76" s="80"/>
      <c r="BC76" s="62" t="s">
        <v>96</v>
      </c>
      <c r="BD76" s="63"/>
      <c r="BE76" s="63"/>
      <c r="BF76" s="63"/>
      <c r="BG76" s="64"/>
    </row>
    <row r="77" spans="1:79" ht="15" customHeight="1">
      <c r="A77" s="62">
        <v>1</v>
      </c>
      <c r="B77" s="63"/>
      <c r="C77" s="63"/>
      <c r="D77" s="63"/>
      <c r="E77" s="64"/>
      <c r="F77" s="62">
        <v>2</v>
      </c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4"/>
      <c r="X77" s="62">
        <v>3</v>
      </c>
      <c r="Y77" s="63"/>
      <c r="Z77" s="63"/>
      <c r="AA77" s="63"/>
      <c r="AB77" s="64"/>
      <c r="AC77" s="62">
        <v>4</v>
      </c>
      <c r="AD77" s="63"/>
      <c r="AE77" s="63"/>
      <c r="AF77" s="63"/>
      <c r="AG77" s="64"/>
      <c r="AH77" s="62">
        <v>5</v>
      </c>
      <c r="AI77" s="63"/>
      <c r="AJ77" s="64"/>
      <c r="AK77" s="62">
        <v>6</v>
      </c>
      <c r="AL77" s="63"/>
      <c r="AM77" s="63"/>
      <c r="AN77" s="63"/>
      <c r="AO77" s="64"/>
      <c r="AP77" s="62">
        <v>7</v>
      </c>
      <c r="AQ77" s="63"/>
      <c r="AR77" s="63"/>
      <c r="AS77" s="63"/>
      <c r="AT77" s="64"/>
      <c r="AU77" s="62">
        <v>8</v>
      </c>
      <c r="AV77" s="63"/>
      <c r="AW77" s="63"/>
      <c r="AX77" s="63"/>
      <c r="AY77" s="64"/>
      <c r="AZ77" s="62">
        <v>9</v>
      </c>
      <c r="BA77" s="63"/>
      <c r="BB77" s="64"/>
      <c r="BC77" s="62">
        <v>10</v>
      </c>
      <c r="BD77" s="63"/>
      <c r="BE77" s="63"/>
      <c r="BF77" s="63"/>
      <c r="BG77" s="64"/>
    </row>
    <row r="78" spans="1:79" s="1" customFormat="1" ht="15" hidden="1" customHeight="1">
      <c r="A78" s="59" t="s">
        <v>64</v>
      </c>
      <c r="B78" s="60"/>
      <c r="C78" s="60"/>
      <c r="D78" s="60"/>
      <c r="E78" s="61"/>
      <c r="F78" s="59" t="s">
        <v>57</v>
      </c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1"/>
      <c r="X78" s="59" t="s">
        <v>60</v>
      </c>
      <c r="Y78" s="60"/>
      <c r="Z78" s="60"/>
      <c r="AA78" s="60"/>
      <c r="AB78" s="61"/>
      <c r="AC78" s="59" t="s">
        <v>61</v>
      </c>
      <c r="AD78" s="60"/>
      <c r="AE78" s="60"/>
      <c r="AF78" s="60"/>
      <c r="AG78" s="61"/>
      <c r="AH78" s="59" t="s">
        <v>94</v>
      </c>
      <c r="AI78" s="60"/>
      <c r="AJ78" s="61"/>
      <c r="AK78" s="81" t="s">
        <v>99</v>
      </c>
      <c r="AL78" s="82"/>
      <c r="AM78" s="82"/>
      <c r="AN78" s="82"/>
      <c r="AO78" s="83"/>
      <c r="AP78" s="59" t="s">
        <v>62</v>
      </c>
      <c r="AQ78" s="60"/>
      <c r="AR78" s="60"/>
      <c r="AS78" s="60"/>
      <c r="AT78" s="61"/>
      <c r="AU78" s="59" t="s">
        <v>63</v>
      </c>
      <c r="AV78" s="60"/>
      <c r="AW78" s="60"/>
      <c r="AX78" s="60"/>
      <c r="AY78" s="61"/>
      <c r="AZ78" s="59" t="s">
        <v>95</v>
      </c>
      <c r="BA78" s="60"/>
      <c r="BB78" s="61"/>
      <c r="BC78" s="81" t="s">
        <v>99</v>
      </c>
      <c r="BD78" s="82"/>
      <c r="BE78" s="82"/>
      <c r="BF78" s="82"/>
      <c r="BG78" s="83"/>
      <c r="CA78" t="s">
        <v>31</v>
      </c>
    </row>
    <row r="79" spans="1:79" s="3" customFormat="1" ht="12.75" customHeight="1">
      <c r="A79" s="22"/>
      <c r="B79" s="23"/>
      <c r="C79" s="23"/>
      <c r="D79" s="23"/>
      <c r="E79" s="38"/>
      <c r="F79" s="9" t="s">
        <v>151</v>
      </c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1"/>
      <c r="X79" s="32"/>
      <c r="Y79" s="33"/>
      <c r="Z79" s="33"/>
      <c r="AA79" s="33"/>
      <c r="AB79" s="34"/>
      <c r="AC79" s="32"/>
      <c r="AD79" s="33"/>
      <c r="AE79" s="33"/>
      <c r="AF79" s="33"/>
      <c r="AG79" s="34"/>
      <c r="AH79" s="32"/>
      <c r="AI79" s="33"/>
      <c r="AJ79" s="34"/>
      <c r="AK79" s="32">
        <f>IF(ISNUMBER(X79),X79,0)+IF(ISNUMBER(AC79),AC79,0)</f>
        <v>0</v>
      </c>
      <c r="AL79" s="33"/>
      <c r="AM79" s="33"/>
      <c r="AN79" s="33"/>
      <c r="AO79" s="34"/>
      <c r="AP79" s="32"/>
      <c r="AQ79" s="33"/>
      <c r="AR79" s="33"/>
      <c r="AS79" s="33"/>
      <c r="AT79" s="34"/>
      <c r="AU79" s="32"/>
      <c r="AV79" s="33"/>
      <c r="AW79" s="33"/>
      <c r="AX79" s="33"/>
      <c r="AY79" s="34"/>
      <c r="AZ79" s="32"/>
      <c r="BA79" s="33"/>
      <c r="BB79" s="34"/>
      <c r="BC79" s="32">
        <f>IF(ISNUMBER(AP79),AP79,0)+IF(ISNUMBER(AU79),AU79,0)</f>
        <v>0</v>
      </c>
      <c r="BD79" s="33"/>
      <c r="BE79" s="33"/>
      <c r="BF79" s="33"/>
      <c r="BG79" s="34"/>
      <c r="CA79" s="3" t="s">
        <v>32</v>
      </c>
    </row>
    <row r="81" spans="1:79" ht="14.25" customHeight="1">
      <c r="A81" s="43" t="s">
        <v>123</v>
      </c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</row>
    <row r="82" spans="1:79" ht="14.25" customHeight="1">
      <c r="A82" s="43" t="s">
        <v>210</v>
      </c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</row>
    <row r="83" spans="1:79" ht="15" customHeight="1">
      <c r="A83" s="50" t="s">
        <v>196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79" ht="23.1" customHeight="1">
      <c r="A84" s="65" t="s">
        <v>6</v>
      </c>
      <c r="B84" s="66"/>
      <c r="C84" s="66"/>
      <c r="D84" s="65" t="s">
        <v>124</v>
      </c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7"/>
      <c r="T84" s="25" t="s">
        <v>197</v>
      </c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 t="s">
        <v>200</v>
      </c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 t="s">
        <v>207</v>
      </c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T84" s="25"/>
      <c r="BU84" s="25"/>
    </row>
    <row r="85" spans="1:79" ht="52.5" customHeight="1">
      <c r="A85" s="68"/>
      <c r="B85" s="69"/>
      <c r="C85" s="69"/>
      <c r="D85" s="68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70"/>
      <c r="T85" s="25" t="s">
        <v>4</v>
      </c>
      <c r="U85" s="25"/>
      <c r="V85" s="25"/>
      <c r="W85" s="25"/>
      <c r="X85" s="25"/>
      <c r="Y85" s="25" t="s">
        <v>3</v>
      </c>
      <c r="Z85" s="25"/>
      <c r="AA85" s="25"/>
      <c r="AB85" s="25"/>
      <c r="AC85" s="25"/>
      <c r="AD85" s="78" t="s">
        <v>119</v>
      </c>
      <c r="AE85" s="79"/>
      <c r="AF85" s="80"/>
      <c r="AG85" s="25" t="s">
        <v>5</v>
      </c>
      <c r="AH85" s="25"/>
      <c r="AI85" s="25"/>
      <c r="AJ85" s="25"/>
      <c r="AK85" s="25"/>
      <c r="AL85" s="25" t="s">
        <v>4</v>
      </c>
      <c r="AM85" s="25"/>
      <c r="AN85" s="25"/>
      <c r="AO85" s="25"/>
      <c r="AP85" s="25"/>
      <c r="AQ85" s="25" t="s">
        <v>3</v>
      </c>
      <c r="AR85" s="25"/>
      <c r="AS85" s="25"/>
      <c r="AT85" s="25"/>
      <c r="AU85" s="25"/>
      <c r="AV85" s="78" t="s">
        <v>119</v>
      </c>
      <c r="AW85" s="79"/>
      <c r="AX85" s="80"/>
      <c r="AY85" s="25" t="s">
        <v>96</v>
      </c>
      <c r="AZ85" s="25"/>
      <c r="BA85" s="25"/>
      <c r="BB85" s="25"/>
      <c r="BC85" s="25"/>
      <c r="BD85" s="25" t="s">
        <v>4</v>
      </c>
      <c r="BE85" s="25"/>
      <c r="BF85" s="25"/>
      <c r="BG85" s="25"/>
      <c r="BH85" s="25"/>
      <c r="BI85" s="25" t="s">
        <v>3</v>
      </c>
      <c r="BJ85" s="25"/>
      <c r="BK85" s="25"/>
      <c r="BL85" s="25"/>
      <c r="BM85" s="25"/>
      <c r="BN85" s="78" t="s">
        <v>119</v>
      </c>
      <c r="BO85" s="79"/>
      <c r="BP85" s="80"/>
      <c r="BQ85" s="25" t="s">
        <v>97</v>
      </c>
      <c r="BR85" s="25"/>
      <c r="BS85" s="25"/>
      <c r="BT85" s="25"/>
      <c r="BU85" s="25"/>
    </row>
    <row r="86" spans="1:79" ht="15" customHeight="1">
      <c r="A86" s="62">
        <v>1</v>
      </c>
      <c r="B86" s="63"/>
      <c r="C86" s="63"/>
      <c r="D86" s="62">
        <v>2</v>
      </c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4"/>
      <c r="T86" s="25">
        <v>3</v>
      </c>
      <c r="U86" s="25"/>
      <c r="V86" s="25"/>
      <c r="W86" s="25"/>
      <c r="X86" s="25"/>
      <c r="Y86" s="25">
        <v>4</v>
      </c>
      <c r="Z86" s="25"/>
      <c r="AA86" s="25"/>
      <c r="AB86" s="25"/>
      <c r="AC86" s="25"/>
      <c r="AD86" s="62">
        <v>5</v>
      </c>
      <c r="AE86" s="63"/>
      <c r="AF86" s="64"/>
      <c r="AG86" s="25">
        <v>6</v>
      </c>
      <c r="AH86" s="25"/>
      <c r="AI86" s="25"/>
      <c r="AJ86" s="25"/>
      <c r="AK86" s="25"/>
      <c r="AL86" s="25">
        <v>7</v>
      </c>
      <c r="AM86" s="25"/>
      <c r="AN86" s="25"/>
      <c r="AO86" s="25"/>
      <c r="AP86" s="25"/>
      <c r="AQ86" s="25">
        <v>8</v>
      </c>
      <c r="AR86" s="25"/>
      <c r="AS86" s="25"/>
      <c r="AT86" s="25"/>
      <c r="AU86" s="25"/>
      <c r="AV86" s="62">
        <v>9</v>
      </c>
      <c r="AW86" s="63"/>
      <c r="AX86" s="64"/>
      <c r="AY86" s="25">
        <v>10</v>
      </c>
      <c r="AZ86" s="25"/>
      <c r="BA86" s="25"/>
      <c r="BB86" s="25"/>
      <c r="BC86" s="25"/>
      <c r="BD86" s="25">
        <v>11</v>
      </c>
      <c r="BE86" s="25"/>
      <c r="BF86" s="25"/>
      <c r="BG86" s="25"/>
      <c r="BH86" s="25"/>
      <c r="BI86" s="25">
        <v>12</v>
      </c>
      <c r="BJ86" s="25"/>
      <c r="BK86" s="25"/>
      <c r="BL86" s="25"/>
      <c r="BM86" s="25"/>
      <c r="BN86" s="62">
        <v>13</v>
      </c>
      <c r="BO86" s="63"/>
      <c r="BP86" s="64"/>
      <c r="BQ86" s="25">
        <v>14</v>
      </c>
      <c r="BR86" s="25"/>
      <c r="BS86" s="25"/>
      <c r="BT86" s="25"/>
      <c r="BU86" s="25"/>
    </row>
    <row r="87" spans="1:79" s="1" customFormat="1" ht="14.25" hidden="1" customHeight="1">
      <c r="A87" s="59" t="s">
        <v>69</v>
      </c>
      <c r="B87" s="60"/>
      <c r="C87" s="60"/>
      <c r="D87" s="59" t="s">
        <v>57</v>
      </c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1"/>
      <c r="T87" s="49" t="s">
        <v>65</v>
      </c>
      <c r="U87" s="49"/>
      <c r="V87" s="49"/>
      <c r="W87" s="49"/>
      <c r="X87" s="49"/>
      <c r="Y87" s="49" t="s">
        <v>66</v>
      </c>
      <c r="Z87" s="49"/>
      <c r="AA87" s="49"/>
      <c r="AB87" s="49"/>
      <c r="AC87" s="49"/>
      <c r="AD87" s="59" t="s">
        <v>91</v>
      </c>
      <c r="AE87" s="60"/>
      <c r="AF87" s="61"/>
      <c r="AG87" s="71" t="s">
        <v>99</v>
      </c>
      <c r="AH87" s="71"/>
      <c r="AI87" s="71"/>
      <c r="AJ87" s="71"/>
      <c r="AK87" s="71"/>
      <c r="AL87" s="49" t="s">
        <v>67</v>
      </c>
      <c r="AM87" s="49"/>
      <c r="AN87" s="49"/>
      <c r="AO87" s="49"/>
      <c r="AP87" s="49"/>
      <c r="AQ87" s="49" t="s">
        <v>68</v>
      </c>
      <c r="AR87" s="49"/>
      <c r="AS87" s="49"/>
      <c r="AT87" s="49"/>
      <c r="AU87" s="49"/>
      <c r="AV87" s="59" t="s">
        <v>92</v>
      </c>
      <c r="AW87" s="60"/>
      <c r="AX87" s="61"/>
      <c r="AY87" s="71" t="s">
        <v>99</v>
      </c>
      <c r="AZ87" s="71"/>
      <c r="BA87" s="71"/>
      <c r="BB87" s="71"/>
      <c r="BC87" s="71"/>
      <c r="BD87" s="49" t="s">
        <v>58</v>
      </c>
      <c r="BE87" s="49"/>
      <c r="BF87" s="49"/>
      <c r="BG87" s="49"/>
      <c r="BH87" s="49"/>
      <c r="BI87" s="49" t="s">
        <v>59</v>
      </c>
      <c r="BJ87" s="49"/>
      <c r="BK87" s="49"/>
      <c r="BL87" s="49"/>
      <c r="BM87" s="49"/>
      <c r="BN87" s="59" t="s">
        <v>93</v>
      </c>
      <c r="BO87" s="60"/>
      <c r="BP87" s="61"/>
      <c r="BQ87" s="71" t="s">
        <v>99</v>
      </c>
      <c r="BR87" s="71"/>
      <c r="BS87" s="71"/>
      <c r="BT87" s="71"/>
      <c r="BU87" s="71"/>
      <c r="CA87" t="s">
        <v>33</v>
      </c>
    </row>
    <row r="88" spans="1:79" s="5" customFormat="1" ht="38.25" customHeight="1">
      <c r="A88" s="20">
        <v>1</v>
      </c>
      <c r="B88" s="21"/>
      <c r="C88" s="21"/>
      <c r="D88" s="15" t="s">
        <v>169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7"/>
      <c r="T88" s="13">
        <v>142569.57</v>
      </c>
      <c r="U88" s="13"/>
      <c r="V88" s="13"/>
      <c r="W88" s="13"/>
      <c r="X88" s="13"/>
      <c r="Y88" s="13">
        <v>0</v>
      </c>
      <c r="Z88" s="13"/>
      <c r="AA88" s="13"/>
      <c r="AB88" s="13"/>
      <c r="AC88" s="13"/>
      <c r="AD88" s="35">
        <v>0</v>
      </c>
      <c r="AE88" s="36"/>
      <c r="AF88" s="37"/>
      <c r="AG88" s="13">
        <f>IF(ISNUMBER(T88),T88,0)+IF(ISNUMBER(Y88),Y88,0)</f>
        <v>142569.57</v>
      </c>
      <c r="AH88" s="13"/>
      <c r="AI88" s="13"/>
      <c r="AJ88" s="13"/>
      <c r="AK88" s="13"/>
      <c r="AL88" s="13">
        <v>193300</v>
      </c>
      <c r="AM88" s="13"/>
      <c r="AN88" s="13"/>
      <c r="AO88" s="13"/>
      <c r="AP88" s="13"/>
      <c r="AQ88" s="13">
        <v>0</v>
      </c>
      <c r="AR88" s="13"/>
      <c r="AS88" s="13"/>
      <c r="AT88" s="13"/>
      <c r="AU88" s="13"/>
      <c r="AV88" s="35">
        <v>0</v>
      </c>
      <c r="AW88" s="36"/>
      <c r="AX88" s="37"/>
      <c r="AY88" s="13">
        <f>IF(ISNUMBER(AL88),AL88,0)+IF(ISNUMBER(AQ88),AQ88,0)</f>
        <v>193300</v>
      </c>
      <c r="AZ88" s="13"/>
      <c r="BA88" s="13"/>
      <c r="BB88" s="13"/>
      <c r="BC88" s="13"/>
      <c r="BD88" s="13">
        <v>250300</v>
      </c>
      <c r="BE88" s="13"/>
      <c r="BF88" s="13"/>
      <c r="BG88" s="13"/>
      <c r="BH88" s="13"/>
      <c r="BI88" s="13">
        <v>0</v>
      </c>
      <c r="BJ88" s="13"/>
      <c r="BK88" s="13"/>
      <c r="BL88" s="13"/>
      <c r="BM88" s="13"/>
      <c r="BN88" s="35">
        <v>0</v>
      </c>
      <c r="BO88" s="36"/>
      <c r="BP88" s="37"/>
      <c r="BQ88" s="13">
        <f>IF(ISNUMBER(BD88),BD88,0)+IF(ISNUMBER(BI88),BI88,0)</f>
        <v>250300</v>
      </c>
      <c r="BR88" s="13"/>
      <c r="BS88" s="13"/>
      <c r="BT88" s="13"/>
      <c r="BU88" s="13"/>
      <c r="CA88" s="5" t="s">
        <v>34</v>
      </c>
    </row>
    <row r="89" spans="1:79" s="3" customFormat="1" ht="12.75" customHeight="1">
      <c r="A89" s="22"/>
      <c r="B89" s="23"/>
      <c r="C89" s="23"/>
      <c r="D89" s="9" t="s">
        <v>151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1"/>
      <c r="T89" s="12">
        <v>142569.57</v>
      </c>
      <c r="U89" s="12"/>
      <c r="V89" s="12"/>
      <c r="W89" s="12"/>
      <c r="X89" s="12"/>
      <c r="Y89" s="12">
        <v>0</v>
      </c>
      <c r="Z89" s="12"/>
      <c r="AA89" s="12"/>
      <c r="AB89" s="12"/>
      <c r="AC89" s="12"/>
      <c r="AD89" s="32">
        <v>0</v>
      </c>
      <c r="AE89" s="33"/>
      <c r="AF89" s="34"/>
      <c r="AG89" s="12">
        <f>IF(ISNUMBER(T89),T89,0)+IF(ISNUMBER(Y89),Y89,0)</f>
        <v>142569.57</v>
      </c>
      <c r="AH89" s="12"/>
      <c r="AI89" s="12"/>
      <c r="AJ89" s="12"/>
      <c r="AK89" s="12"/>
      <c r="AL89" s="12">
        <v>193300</v>
      </c>
      <c r="AM89" s="12"/>
      <c r="AN89" s="12"/>
      <c r="AO89" s="12"/>
      <c r="AP89" s="12"/>
      <c r="AQ89" s="12">
        <v>0</v>
      </c>
      <c r="AR89" s="12"/>
      <c r="AS89" s="12"/>
      <c r="AT89" s="12"/>
      <c r="AU89" s="12"/>
      <c r="AV89" s="32">
        <v>0</v>
      </c>
      <c r="AW89" s="33"/>
      <c r="AX89" s="34"/>
      <c r="AY89" s="12">
        <f>IF(ISNUMBER(AL89),AL89,0)+IF(ISNUMBER(AQ89),AQ89,0)</f>
        <v>193300</v>
      </c>
      <c r="AZ89" s="12"/>
      <c r="BA89" s="12"/>
      <c r="BB89" s="12"/>
      <c r="BC89" s="12"/>
      <c r="BD89" s="12">
        <v>250300</v>
      </c>
      <c r="BE89" s="12"/>
      <c r="BF89" s="12"/>
      <c r="BG89" s="12"/>
      <c r="BH89" s="12"/>
      <c r="BI89" s="12">
        <v>0</v>
      </c>
      <c r="BJ89" s="12"/>
      <c r="BK89" s="12"/>
      <c r="BL89" s="12"/>
      <c r="BM89" s="12"/>
      <c r="BN89" s="32">
        <v>0</v>
      </c>
      <c r="BO89" s="33"/>
      <c r="BP89" s="34"/>
      <c r="BQ89" s="12">
        <f>IF(ISNUMBER(BD89),BD89,0)+IF(ISNUMBER(BI89),BI89,0)</f>
        <v>250300</v>
      </c>
      <c r="BR89" s="12"/>
      <c r="BS89" s="12"/>
      <c r="BT89" s="12"/>
      <c r="BU89" s="12"/>
    </row>
    <row r="91" spans="1:79" ht="14.25" customHeight="1">
      <c r="A91" s="43" t="s">
        <v>226</v>
      </c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</row>
    <row r="92" spans="1:79" ht="15" customHeight="1">
      <c r="A92" s="50" t="s">
        <v>196</v>
      </c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</row>
    <row r="93" spans="1:79" ht="23.1" customHeight="1">
      <c r="A93" s="65" t="s">
        <v>6</v>
      </c>
      <c r="B93" s="66"/>
      <c r="C93" s="66"/>
      <c r="D93" s="65" t="s">
        <v>124</v>
      </c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7"/>
      <c r="T93" s="25" t="s">
        <v>218</v>
      </c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 t="s">
        <v>223</v>
      </c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</row>
    <row r="94" spans="1:79" ht="54" customHeight="1">
      <c r="A94" s="68"/>
      <c r="B94" s="69"/>
      <c r="C94" s="69"/>
      <c r="D94" s="68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70"/>
      <c r="T94" s="25" t="s">
        <v>4</v>
      </c>
      <c r="U94" s="25"/>
      <c r="V94" s="25"/>
      <c r="W94" s="25"/>
      <c r="X94" s="25"/>
      <c r="Y94" s="25" t="s">
        <v>3</v>
      </c>
      <c r="Z94" s="25"/>
      <c r="AA94" s="25"/>
      <c r="AB94" s="25"/>
      <c r="AC94" s="25"/>
      <c r="AD94" s="78" t="s">
        <v>119</v>
      </c>
      <c r="AE94" s="79"/>
      <c r="AF94" s="80"/>
      <c r="AG94" s="25" t="s">
        <v>5</v>
      </c>
      <c r="AH94" s="25"/>
      <c r="AI94" s="25"/>
      <c r="AJ94" s="25"/>
      <c r="AK94" s="25"/>
      <c r="AL94" s="25" t="s">
        <v>4</v>
      </c>
      <c r="AM94" s="25"/>
      <c r="AN94" s="25"/>
      <c r="AO94" s="25"/>
      <c r="AP94" s="25"/>
      <c r="AQ94" s="25" t="s">
        <v>3</v>
      </c>
      <c r="AR94" s="25"/>
      <c r="AS94" s="25"/>
      <c r="AT94" s="25"/>
      <c r="AU94" s="25"/>
      <c r="AV94" s="78" t="s">
        <v>119</v>
      </c>
      <c r="AW94" s="79"/>
      <c r="AX94" s="80"/>
      <c r="AY94" s="25" t="s">
        <v>96</v>
      </c>
      <c r="AZ94" s="25"/>
      <c r="BA94" s="25"/>
      <c r="BB94" s="25"/>
      <c r="BC94" s="25"/>
    </row>
    <row r="95" spans="1:79" ht="15" customHeight="1">
      <c r="A95" s="62">
        <v>1</v>
      </c>
      <c r="B95" s="63"/>
      <c r="C95" s="63"/>
      <c r="D95" s="62">
        <v>2</v>
      </c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4"/>
      <c r="T95" s="25">
        <v>3</v>
      </c>
      <c r="U95" s="25"/>
      <c r="V95" s="25"/>
      <c r="W95" s="25"/>
      <c r="X95" s="25"/>
      <c r="Y95" s="25">
        <v>4</v>
      </c>
      <c r="Z95" s="25"/>
      <c r="AA95" s="25"/>
      <c r="AB95" s="25"/>
      <c r="AC95" s="25"/>
      <c r="AD95" s="62">
        <v>5</v>
      </c>
      <c r="AE95" s="63"/>
      <c r="AF95" s="64"/>
      <c r="AG95" s="25">
        <v>6</v>
      </c>
      <c r="AH95" s="25"/>
      <c r="AI95" s="25"/>
      <c r="AJ95" s="25"/>
      <c r="AK95" s="25"/>
      <c r="AL95" s="25">
        <v>7</v>
      </c>
      <c r="AM95" s="25"/>
      <c r="AN95" s="25"/>
      <c r="AO95" s="25"/>
      <c r="AP95" s="25"/>
      <c r="AQ95" s="25">
        <v>8</v>
      </c>
      <c r="AR95" s="25"/>
      <c r="AS95" s="25"/>
      <c r="AT95" s="25"/>
      <c r="AU95" s="25"/>
      <c r="AV95" s="62">
        <v>9</v>
      </c>
      <c r="AW95" s="63"/>
      <c r="AX95" s="64"/>
      <c r="AY95" s="25">
        <v>10</v>
      </c>
      <c r="AZ95" s="25"/>
      <c r="BA95" s="25"/>
      <c r="BB95" s="25"/>
      <c r="BC95" s="25"/>
    </row>
    <row r="96" spans="1:79" s="1" customFormat="1" ht="10.5" hidden="1" customHeight="1">
      <c r="A96" s="59" t="s">
        <v>69</v>
      </c>
      <c r="B96" s="60"/>
      <c r="C96" s="60"/>
      <c r="D96" s="59" t="s">
        <v>57</v>
      </c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1"/>
      <c r="T96" s="49" t="s">
        <v>60</v>
      </c>
      <c r="U96" s="49"/>
      <c r="V96" s="49"/>
      <c r="W96" s="49"/>
      <c r="X96" s="49"/>
      <c r="Y96" s="49" t="s">
        <v>61</v>
      </c>
      <c r="Z96" s="49"/>
      <c r="AA96" s="49"/>
      <c r="AB96" s="49"/>
      <c r="AC96" s="49"/>
      <c r="AD96" s="59" t="s">
        <v>94</v>
      </c>
      <c r="AE96" s="60"/>
      <c r="AF96" s="61"/>
      <c r="AG96" s="71" t="s">
        <v>99</v>
      </c>
      <c r="AH96" s="71"/>
      <c r="AI96" s="71"/>
      <c r="AJ96" s="71"/>
      <c r="AK96" s="71"/>
      <c r="AL96" s="49" t="s">
        <v>62</v>
      </c>
      <c r="AM96" s="49"/>
      <c r="AN96" s="49"/>
      <c r="AO96" s="49"/>
      <c r="AP96" s="49"/>
      <c r="AQ96" s="49" t="s">
        <v>63</v>
      </c>
      <c r="AR96" s="49"/>
      <c r="AS96" s="49"/>
      <c r="AT96" s="49"/>
      <c r="AU96" s="49"/>
      <c r="AV96" s="59" t="s">
        <v>95</v>
      </c>
      <c r="AW96" s="60"/>
      <c r="AX96" s="61"/>
      <c r="AY96" s="71" t="s">
        <v>99</v>
      </c>
      <c r="AZ96" s="71"/>
      <c r="BA96" s="71"/>
      <c r="BB96" s="71"/>
      <c r="BC96" s="71"/>
      <c r="CA96" s="1" t="s">
        <v>35</v>
      </c>
    </row>
    <row r="97" spans="1:79" s="5" customFormat="1" ht="38.25" customHeight="1">
      <c r="A97" s="20">
        <v>1</v>
      </c>
      <c r="B97" s="21"/>
      <c r="C97" s="21"/>
      <c r="D97" s="15" t="s">
        <v>169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7"/>
      <c r="T97" s="13">
        <v>272727.62</v>
      </c>
      <c r="U97" s="13"/>
      <c r="V97" s="13"/>
      <c r="W97" s="13"/>
      <c r="X97" s="13"/>
      <c r="Y97" s="13">
        <v>0</v>
      </c>
      <c r="Z97" s="13"/>
      <c r="AA97" s="13"/>
      <c r="AB97" s="13"/>
      <c r="AC97" s="13"/>
      <c r="AD97" s="35">
        <v>0</v>
      </c>
      <c r="AE97" s="36"/>
      <c r="AF97" s="37"/>
      <c r="AG97" s="13">
        <f>IF(ISNUMBER(T97),T97,0)+IF(ISNUMBER(Y97),Y97,0)</f>
        <v>272727.62</v>
      </c>
      <c r="AH97" s="13"/>
      <c r="AI97" s="13"/>
      <c r="AJ97" s="13"/>
      <c r="AK97" s="13"/>
      <c r="AL97" s="13">
        <v>292792.11</v>
      </c>
      <c r="AM97" s="13"/>
      <c r="AN97" s="13"/>
      <c r="AO97" s="13"/>
      <c r="AP97" s="13"/>
      <c r="AQ97" s="13">
        <v>0</v>
      </c>
      <c r="AR97" s="13"/>
      <c r="AS97" s="13"/>
      <c r="AT97" s="13"/>
      <c r="AU97" s="13"/>
      <c r="AV97" s="35">
        <v>0</v>
      </c>
      <c r="AW97" s="36"/>
      <c r="AX97" s="37"/>
      <c r="AY97" s="13">
        <f>IF(ISNUMBER(AL97),AL97,0)+IF(ISNUMBER(AQ97),AQ97,0)</f>
        <v>292792.11</v>
      </c>
      <c r="AZ97" s="13"/>
      <c r="BA97" s="13"/>
      <c r="BB97" s="13"/>
      <c r="BC97" s="13"/>
      <c r="CA97" s="5" t="s">
        <v>36</v>
      </c>
    </row>
    <row r="98" spans="1:79" s="3" customFormat="1" ht="12.75" customHeight="1">
      <c r="A98" s="22"/>
      <c r="B98" s="23"/>
      <c r="C98" s="23"/>
      <c r="D98" s="9" t="s">
        <v>151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1"/>
      <c r="T98" s="12">
        <v>272727.62</v>
      </c>
      <c r="U98" s="12"/>
      <c r="V98" s="12"/>
      <c r="W98" s="12"/>
      <c r="X98" s="12"/>
      <c r="Y98" s="12">
        <v>0</v>
      </c>
      <c r="Z98" s="12"/>
      <c r="AA98" s="12"/>
      <c r="AB98" s="12"/>
      <c r="AC98" s="12"/>
      <c r="AD98" s="32">
        <v>0</v>
      </c>
      <c r="AE98" s="33"/>
      <c r="AF98" s="34"/>
      <c r="AG98" s="12">
        <f>IF(ISNUMBER(T98),T98,0)+IF(ISNUMBER(Y98),Y98,0)</f>
        <v>272727.62</v>
      </c>
      <c r="AH98" s="12"/>
      <c r="AI98" s="12"/>
      <c r="AJ98" s="12"/>
      <c r="AK98" s="12"/>
      <c r="AL98" s="12">
        <v>292792.11</v>
      </c>
      <c r="AM98" s="12"/>
      <c r="AN98" s="12"/>
      <c r="AO98" s="12"/>
      <c r="AP98" s="12"/>
      <c r="AQ98" s="12">
        <v>0</v>
      </c>
      <c r="AR98" s="12"/>
      <c r="AS98" s="12"/>
      <c r="AT98" s="12"/>
      <c r="AU98" s="12"/>
      <c r="AV98" s="32">
        <v>0</v>
      </c>
      <c r="AW98" s="33"/>
      <c r="AX98" s="34"/>
      <c r="AY98" s="12">
        <f>IF(ISNUMBER(AL98),AL98,0)+IF(ISNUMBER(AQ98),AQ98,0)</f>
        <v>292792.11</v>
      </c>
      <c r="AZ98" s="12"/>
      <c r="BA98" s="12"/>
      <c r="BB98" s="12"/>
      <c r="BC98" s="12"/>
    </row>
    <row r="100" spans="1:79" ht="14.25" customHeight="1">
      <c r="A100" s="43" t="s">
        <v>157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</row>
    <row r="102" spans="1:79" ht="14.25" customHeight="1">
      <c r="A102" s="43" t="s">
        <v>211</v>
      </c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</row>
    <row r="104" spans="1:79" ht="23.1" customHeight="1">
      <c r="A104" s="65" t="s">
        <v>6</v>
      </c>
      <c r="B104" s="66"/>
      <c r="C104" s="66"/>
      <c r="D104" s="25" t="s">
        <v>9</v>
      </c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 t="s">
        <v>8</v>
      </c>
      <c r="R104" s="25"/>
      <c r="S104" s="25"/>
      <c r="T104" s="25"/>
      <c r="U104" s="25"/>
      <c r="V104" s="25" t="s">
        <v>7</v>
      </c>
      <c r="W104" s="25"/>
      <c r="X104" s="25"/>
      <c r="Y104" s="25"/>
      <c r="Z104" s="25"/>
      <c r="AA104" s="25"/>
      <c r="AB104" s="25"/>
      <c r="AC104" s="25"/>
      <c r="AD104" s="25"/>
      <c r="AE104" s="25"/>
      <c r="AF104" s="62" t="s">
        <v>197</v>
      </c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  <c r="AQ104" s="63"/>
      <c r="AR104" s="63"/>
      <c r="AS104" s="63"/>
      <c r="AT104" s="64"/>
      <c r="AU104" s="62" t="s">
        <v>200</v>
      </c>
      <c r="AV104" s="63"/>
      <c r="AW104" s="63"/>
      <c r="AX104" s="63"/>
      <c r="AY104" s="63"/>
      <c r="AZ104" s="63"/>
      <c r="BA104" s="63"/>
      <c r="BB104" s="63"/>
      <c r="BC104" s="63"/>
      <c r="BD104" s="63"/>
      <c r="BE104" s="63"/>
      <c r="BF104" s="63"/>
      <c r="BG104" s="63"/>
      <c r="BH104" s="63"/>
      <c r="BI104" s="64"/>
      <c r="BJ104" s="62" t="s">
        <v>207</v>
      </c>
      <c r="BK104" s="63"/>
      <c r="BL104" s="63"/>
      <c r="BM104" s="63"/>
      <c r="BN104" s="63"/>
      <c r="BO104" s="63"/>
      <c r="BP104" s="63"/>
      <c r="BQ104" s="63"/>
      <c r="BR104" s="63"/>
      <c r="BS104" s="63"/>
      <c r="BT104" s="63"/>
      <c r="BU104" s="63"/>
      <c r="BV104" s="63"/>
      <c r="BW104" s="63"/>
      <c r="BX104" s="64"/>
    </row>
    <row r="105" spans="1:79" ht="32.25" customHeight="1">
      <c r="A105" s="68"/>
      <c r="B105" s="69"/>
      <c r="C105" s="69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 t="s">
        <v>4</v>
      </c>
      <c r="AG105" s="25"/>
      <c r="AH105" s="25"/>
      <c r="AI105" s="25"/>
      <c r="AJ105" s="25"/>
      <c r="AK105" s="25" t="s">
        <v>3</v>
      </c>
      <c r="AL105" s="25"/>
      <c r="AM105" s="25"/>
      <c r="AN105" s="25"/>
      <c r="AO105" s="25"/>
      <c r="AP105" s="25" t="s">
        <v>126</v>
      </c>
      <c r="AQ105" s="25"/>
      <c r="AR105" s="25"/>
      <c r="AS105" s="25"/>
      <c r="AT105" s="25"/>
      <c r="AU105" s="25" t="s">
        <v>4</v>
      </c>
      <c r="AV105" s="25"/>
      <c r="AW105" s="25"/>
      <c r="AX105" s="25"/>
      <c r="AY105" s="25"/>
      <c r="AZ105" s="25" t="s">
        <v>3</v>
      </c>
      <c r="BA105" s="25"/>
      <c r="BB105" s="25"/>
      <c r="BC105" s="25"/>
      <c r="BD105" s="25"/>
      <c r="BE105" s="25" t="s">
        <v>90</v>
      </c>
      <c r="BF105" s="25"/>
      <c r="BG105" s="25"/>
      <c r="BH105" s="25"/>
      <c r="BI105" s="25"/>
      <c r="BJ105" s="25" t="s">
        <v>4</v>
      </c>
      <c r="BK105" s="25"/>
      <c r="BL105" s="25"/>
      <c r="BM105" s="25"/>
      <c r="BN105" s="25"/>
      <c r="BO105" s="25" t="s">
        <v>3</v>
      </c>
      <c r="BP105" s="25"/>
      <c r="BQ105" s="25"/>
      <c r="BR105" s="25"/>
      <c r="BS105" s="25"/>
      <c r="BT105" s="25" t="s">
        <v>97</v>
      </c>
      <c r="BU105" s="25"/>
      <c r="BV105" s="25"/>
      <c r="BW105" s="25"/>
      <c r="BX105" s="25"/>
    </row>
    <row r="106" spans="1:79" ht="15" customHeight="1">
      <c r="A106" s="62">
        <v>1</v>
      </c>
      <c r="B106" s="63"/>
      <c r="C106" s="63"/>
      <c r="D106" s="25">
        <v>2</v>
      </c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>
        <v>3</v>
      </c>
      <c r="R106" s="25"/>
      <c r="S106" s="25"/>
      <c r="T106" s="25"/>
      <c r="U106" s="25"/>
      <c r="V106" s="25">
        <v>4</v>
      </c>
      <c r="W106" s="25"/>
      <c r="X106" s="25"/>
      <c r="Y106" s="25"/>
      <c r="Z106" s="25"/>
      <c r="AA106" s="25"/>
      <c r="AB106" s="25"/>
      <c r="AC106" s="25"/>
      <c r="AD106" s="25"/>
      <c r="AE106" s="25"/>
      <c r="AF106" s="25">
        <v>5</v>
      </c>
      <c r="AG106" s="25"/>
      <c r="AH106" s="25"/>
      <c r="AI106" s="25"/>
      <c r="AJ106" s="25"/>
      <c r="AK106" s="25">
        <v>6</v>
      </c>
      <c r="AL106" s="25"/>
      <c r="AM106" s="25"/>
      <c r="AN106" s="25"/>
      <c r="AO106" s="25"/>
      <c r="AP106" s="25">
        <v>7</v>
      </c>
      <c r="AQ106" s="25"/>
      <c r="AR106" s="25"/>
      <c r="AS106" s="25"/>
      <c r="AT106" s="25"/>
      <c r="AU106" s="25">
        <v>8</v>
      </c>
      <c r="AV106" s="25"/>
      <c r="AW106" s="25"/>
      <c r="AX106" s="25"/>
      <c r="AY106" s="25"/>
      <c r="AZ106" s="25">
        <v>9</v>
      </c>
      <c r="BA106" s="25"/>
      <c r="BB106" s="25"/>
      <c r="BC106" s="25"/>
      <c r="BD106" s="25"/>
      <c r="BE106" s="25">
        <v>10</v>
      </c>
      <c r="BF106" s="25"/>
      <c r="BG106" s="25"/>
      <c r="BH106" s="25"/>
      <c r="BI106" s="25"/>
      <c r="BJ106" s="25">
        <v>11</v>
      </c>
      <c r="BK106" s="25"/>
      <c r="BL106" s="25"/>
      <c r="BM106" s="25"/>
      <c r="BN106" s="25"/>
      <c r="BO106" s="25">
        <v>12</v>
      </c>
      <c r="BP106" s="25"/>
      <c r="BQ106" s="25"/>
      <c r="BR106" s="25"/>
      <c r="BS106" s="25"/>
      <c r="BT106" s="25">
        <v>13</v>
      </c>
      <c r="BU106" s="25"/>
      <c r="BV106" s="25"/>
      <c r="BW106" s="25"/>
      <c r="BX106" s="25"/>
    </row>
    <row r="107" spans="1:79" ht="10.5" hidden="1" customHeight="1">
      <c r="A107" s="59" t="s">
        <v>159</v>
      </c>
      <c r="B107" s="60"/>
      <c r="C107" s="60"/>
      <c r="D107" s="25" t="s">
        <v>57</v>
      </c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 t="s">
        <v>70</v>
      </c>
      <c r="R107" s="25"/>
      <c r="S107" s="25"/>
      <c r="T107" s="25"/>
      <c r="U107" s="25"/>
      <c r="V107" s="25" t="s">
        <v>71</v>
      </c>
      <c r="W107" s="25"/>
      <c r="X107" s="25"/>
      <c r="Y107" s="25"/>
      <c r="Z107" s="25"/>
      <c r="AA107" s="25"/>
      <c r="AB107" s="25"/>
      <c r="AC107" s="25"/>
      <c r="AD107" s="25"/>
      <c r="AE107" s="25"/>
      <c r="AF107" s="49" t="s">
        <v>112</v>
      </c>
      <c r="AG107" s="49"/>
      <c r="AH107" s="49"/>
      <c r="AI107" s="49"/>
      <c r="AJ107" s="49"/>
      <c r="AK107" s="47" t="s">
        <v>113</v>
      </c>
      <c r="AL107" s="47"/>
      <c r="AM107" s="47"/>
      <c r="AN107" s="47"/>
      <c r="AO107" s="47"/>
      <c r="AP107" s="71" t="s">
        <v>125</v>
      </c>
      <c r="AQ107" s="71"/>
      <c r="AR107" s="71"/>
      <c r="AS107" s="71"/>
      <c r="AT107" s="71"/>
      <c r="AU107" s="49" t="s">
        <v>114</v>
      </c>
      <c r="AV107" s="49"/>
      <c r="AW107" s="49"/>
      <c r="AX107" s="49"/>
      <c r="AY107" s="49"/>
      <c r="AZ107" s="47" t="s">
        <v>115</v>
      </c>
      <c r="BA107" s="47"/>
      <c r="BB107" s="47"/>
      <c r="BC107" s="47"/>
      <c r="BD107" s="47"/>
      <c r="BE107" s="71" t="s">
        <v>125</v>
      </c>
      <c r="BF107" s="71"/>
      <c r="BG107" s="71"/>
      <c r="BH107" s="71"/>
      <c r="BI107" s="71"/>
      <c r="BJ107" s="49" t="s">
        <v>106</v>
      </c>
      <c r="BK107" s="49"/>
      <c r="BL107" s="49"/>
      <c r="BM107" s="49"/>
      <c r="BN107" s="49"/>
      <c r="BO107" s="47" t="s">
        <v>107</v>
      </c>
      <c r="BP107" s="47"/>
      <c r="BQ107" s="47"/>
      <c r="BR107" s="47"/>
      <c r="BS107" s="47"/>
      <c r="BT107" s="71" t="s">
        <v>125</v>
      </c>
      <c r="BU107" s="71"/>
      <c r="BV107" s="71"/>
      <c r="BW107" s="71"/>
      <c r="BX107" s="71"/>
      <c r="CA107" t="s">
        <v>37</v>
      </c>
    </row>
    <row r="108" spans="1:79" s="3" customFormat="1" ht="15" customHeight="1">
      <c r="A108" s="22">
        <v>0</v>
      </c>
      <c r="B108" s="23"/>
      <c r="C108" s="23"/>
      <c r="D108" s="28" t="s">
        <v>170</v>
      </c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1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>
        <f t="shared" ref="AP108:AP115" si="0">IF(ISNUMBER(AF108),AF108,0)+IF(ISNUMBER(AK108),AK108,0)</f>
        <v>0</v>
      </c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>
        <f t="shared" ref="BE108:BE115" si="1">IF(ISNUMBER(AU108),AU108,0)+IF(ISNUMBER(AZ108),AZ108,0)</f>
        <v>0</v>
      </c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>
        <f t="shared" ref="BT108:BT115" si="2">IF(ISNUMBER(BJ108),BJ108,0)+IF(ISNUMBER(BO108),BO108,0)</f>
        <v>0</v>
      </c>
      <c r="BU108" s="19"/>
      <c r="BV108" s="19"/>
      <c r="BW108" s="19"/>
      <c r="BX108" s="19"/>
      <c r="CA108" s="3" t="s">
        <v>38</v>
      </c>
    </row>
    <row r="109" spans="1:79" s="5" customFormat="1" ht="28.5" customHeight="1">
      <c r="A109" s="20">
        <v>0</v>
      </c>
      <c r="B109" s="21"/>
      <c r="C109" s="21"/>
      <c r="D109" s="24" t="s">
        <v>171</v>
      </c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7"/>
      <c r="Q109" s="25" t="s">
        <v>172</v>
      </c>
      <c r="R109" s="25"/>
      <c r="S109" s="25"/>
      <c r="T109" s="25"/>
      <c r="U109" s="25"/>
      <c r="V109" s="25" t="s">
        <v>173</v>
      </c>
      <c r="W109" s="25"/>
      <c r="X109" s="25"/>
      <c r="Y109" s="25"/>
      <c r="Z109" s="25"/>
      <c r="AA109" s="25"/>
      <c r="AB109" s="25"/>
      <c r="AC109" s="25"/>
      <c r="AD109" s="25"/>
      <c r="AE109" s="25"/>
      <c r="AF109" s="18">
        <v>3</v>
      </c>
      <c r="AG109" s="18"/>
      <c r="AH109" s="18"/>
      <c r="AI109" s="18"/>
      <c r="AJ109" s="18"/>
      <c r="AK109" s="18">
        <v>0</v>
      </c>
      <c r="AL109" s="18"/>
      <c r="AM109" s="18"/>
      <c r="AN109" s="18"/>
      <c r="AO109" s="18"/>
      <c r="AP109" s="18">
        <f t="shared" si="0"/>
        <v>3</v>
      </c>
      <c r="AQ109" s="18"/>
      <c r="AR109" s="18"/>
      <c r="AS109" s="18"/>
      <c r="AT109" s="18"/>
      <c r="AU109" s="18">
        <v>3</v>
      </c>
      <c r="AV109" s="18"/>
      <c r="AW109" s="18"/>
      <c r="AX109" s="18"/>
      <c r="AY109" s="18"/>
      <c r="AZ109" s="18">
        <v>0</v>
      </c>
      <c r="BA109" s="18"/>
      <c r="BB109" s="18"/>
      <c r="BC109" s="18"/>
      <c r="BD109" s="18"/>
      <c r="BE109" s="18">
        <f t="shared" si="1"/>
        <v>3</v>
      </c>
      <c r="BF109" s="18"/>
      <c r="BG109" s="18"/>
      <c r="BH109" s="18"/>
      <c r="BI109" s="18"/>
      <c r="BJ109" s="18">
        <v>3</v>
      </c>
      <c r="BK109" s="18"/>
      <c r="BL109" s="18"/>
      <c r="BM109" s="18"/>
      <c r="BN109" s="18"/>
      <c r="BO109" s="18">
        <v>0</v>
      </c>
      <c r="BP109" s="18"/>
      <c r="BQ109" s="18"/>
      <c r="BR109" s="18"/>
      <c r="BS109" s="18"/>
      <c r="BT109" s="18">
        <f t="shared" si="2"/>
        <v>3</v>
      </c>
      <c r="BU109" s="18"/>
      <c r="BV109" s="18"/>
      <c r="BW109" s="18"/>
      <c r="BX109" s="18"/>
    </row>
    <row r="110" spans="1:79" s="3" customFormat="1" ht="15" customHeight="1">
      <c r="A110" s="22">
        <v>0</v>
      </c>
      <c r="B110" s="23"/>
      <c r="C110" s="23"/>
      <c r="D110" s="28" t="s">
        <v>174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1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>
        <f t="shared" si="0"/>
        <v>0</v>
      </c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>
        <f t="shared" si="1"/>
        <v>0</v>
      </c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>
        <f t="shared" si="2"/>
        <v>0</v>
      </c>
      <c r="BU110" s="19"/>
      <c r="BV110" s="19"/>
      <c r="BW110" s="19"/>
      <c r="BX110" s="19"/>
    </row>
    <row r="111" spans="1:79" s="5" customFormat="1" ht="28.5" customHeight="1">
      <c r="A111" s="20">
        <v>0</v>
      </c>
      <c r="B111" s="21"/>
      <c r="C111" s="21"/>
      <c r="D111" s="24" t="s">
        <v>175</v>
      </c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7"/>
      <c r="Q111" s="25" t="s">
        <v>172</v>
      </c>
      <c r="R111" s="25"/>
      <c r="S111" s="25"/>
      <c r="T111" s="25"/>
      <c r="U111" s="25"/>
      <c r="V111" s="24" t="s">
        <v>176</v>
      </c>
      <c r="W111" s="26"/>
      <c r="X111" s="26"/>
      <c r="Y111" s="26"/>
      <c r="Z111" s="26"/>
      <c r="AA111" s="26"/>
      <c r="AB111" s="26"/>
      <c r="AC111" s="26"/>
      <c r="AD111" s="26"/>
      <c r="AE111" s="27"/>
      <c r="AF111" s="18">
        <v>40</v>
      </c>
      <c r="AG111" s="18"/>
      <c r="AH111" s="18"/>
      <c r="AI111" s="18"/>
      <c r="AJ111" s="18"/>
      <c r="AK111" s="18">
        <v>0</v>
      </c>
      <c r="AL111" s="18"/>
      <c r="AM111" s="18"/>
      <c r="AN111" s="18"/>
      <c r="AO111" s="18"/>
      <c r="AP111" s="18">
        <f t="shared" si="0"/>
        <v>40</v>
      </c>
      <c r="AQ111" s="18"/>
      <c r="AR111" s="18"/>
      <c r="AS111" s="18"/>
      <c r="AT111" s="18"/>
      <c r="AU111" s="18">
        <v>40</v>
      </c>
      <c r="AV111" s="18"/>
      <c r="AW111" s="18"/>
      <c r="AX111" s="18"/>
      <c r="AY111" s="18"/>
      <c r="AZ111" s="18">
        <v>0</v>
      </c>
      <c r="BA111" s="18"/>
      <c r="BB111" s="18"/>
      <c r="BC111" s="18"/>
      <c r="BD111" s="18"/>
      <c r="BE111" s="18">
        <f t="shared" si="1"/>
        <v>40</v>
      </c>
      <c r="BF111" s="18"/>
      <c r="BG111" s="18"/>
      <c r="BH111" s="18"/>
      <c r="BI111" s="18"/>
      <c r="BJ111" s="18">
        <v>40</v>
      </c>
      <c r="BK111" s="18"/>
      <c r="BL111" s="18"/>
      <c r="BM111" s="18"/>
      <c r="BN111" s="18"/>
      <c r="BO111" s="18">
        <v>0</v>
      </c>
      <c r="BP111" s="18"/>
      <c r="BQ111" s="18"/>
      <c r="BR111" s="18"/>
      <c r="BS111" s="18"/>
      <c r="BT111" s="18">
        <f t="shared" si="2"/>
        <v>40</v>
      </c>
      <c r="BU111" s="18"/>
      <c r="BV111" s="18"/>
      <c r="BW111" s="18"/>
      <c r="BX111" s="18"/>
    </row>
    <row r="112" spans="1:79" s="3" customFormat="1" ht="15" customHeight="1">
      <c r="A112" s="22">
        <v>0</v>
      </c>
      <c r="B112" s="23"/>
      <c r="C112" s="23"/>
      <c r="D112" s="28" t="s">
        <v>177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1"/>
      <c r="Q112" s="29"/>
      <c r="R112" s="29"/>
      <c r="S112" s="29"/>
      <c r="T112" s="29"/>
      <c r="U112" s="29"/>
      <c r="V112" s="28"/>
      <c r="W112" s="30"/>
      <c r="X112" s="30"/>
      <c r="Y112" s="30"/>
      <c r="Z112" s="30"/>
      <c r="AA112" s="30"/>
      <c r="AB112" s="30"/>
      <c r="AC112" s="30"/>
      <c r="AD112" s="30"/>
      <c r="AE112" s="31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>
        <f t="shared" si="0"/>
        <v>0</v>
      </c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>
        <f t="shared" si="1"/>
        <v>0</v>
      </c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>
        <f t="shared" si="2"/>
        <v>0</v>
      </c>
      <c r="BU112" s="19"/>
      <c r="BV112" s="19"/>
      <c r="BW112" s="19"/>
      <c r="BX112" s="19"/>
    </row>
    <row r="113" spans="1:79" s="5" customFormat="1" ht="28.5" customHeight="1">
      <c r="A113" s="20">
        <v>0</v>
      </c>
      <c r="B113" s="21"/>
      <c r="C113" s="21"/>
      <c r="D113" s="24" t="s">
        <v>178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7"/>
      <c r="Q113" s="25" t="s">
        <v>179</v>
      </c>
      <c r="R113" s="25"/>
      <c r="S113" s="25"/>
      <c r="T113" s="25"/>
      <c r="U113" s="25"/>
      <c r="V113" s="24" t="s">
        <v>180</v>
      </c>
      <c r="W113" s="26"/>
      <c r="X113" s="26"/>
      <c r="Y113" s="26"/>
      <c r="Z113" s="26"/>
      <c r="AA113" s="26"/>
      <c r="AB113" s="26"/>
      <c r="AC113" s="26"/>
      <c r="AD113" s="26"/>
      <c r="AE113" s="27"/>
      <c r="AF113" s="18">
        <v>2000</v>
      </c>
      <c r="AG113" s="18"/>
      <c r="AH113" s="18"/>
      <c r="AI113" s="18"/>
      <c r="AJ113" s="18"/>
      <c r="AK113" s="18">
        <v>0</v>
      </c>
      <c r="AL113" s="18"/>
      <c r="AM113" s="18"/>
      <c r="AN113" s="18"/>
      <c r="AO113" s="18"/>
      <c r="AP113" s="18">
        <f t="shared" si="0"/>
        <v>2000</v>
      </c>
      <c r="AQ113" s="18"/>
      <c r="AR113" s="18"/>
      <c r="AS113" s="18"/>
      <c r="AT113" s="18"/>
      <c r="AU113" s="18">
        <v>2000</v>
      </c>
      <c r="AV113" s="18"/>
      <c r="AW113" s="18"/>
      <c r="AX113" s="18"/>
      <c r="AY113" s="18"/>
      <c r="AZ113" s="18">
        <v>0</v>
      </c>
      <c r="BA113" s="18"/>
      <c r="BB113" s="18"/>
      <c r="BC113" s="18"/>
      <c r="BD113" s="18"/>
      <c r="BE113" s="18">
        <f t="shared" si="1"/>
        <v>2000</v>
      </c>
      <c r="BF113" s="18"/>
      <c r="BG113" s="18"/>
      <c r="BH113" s="18"/>
      <c r="BI113" s="18"/>
      <c r="BJ113" s="18">
        <v>2000</v>
      </c>
      <c r="BK113" s="18"/>
      <c r="BL113" s="18"/>
      <c r="BM113" s="18"/>
      <c r="BN113" s="18"/>
      <c r="BO113" s="18">
        <v>0</v>
      </c>
      <c r="BP113" s="18"/>
      <c r="BQ113" s="18"/>
      <c r="BR113" s="18"/>
      <c r="BS113" s="18"/>
      <c r="BT113" s="18">
        <f t="shared" si="2"/>
        <v>2000</v>
      </c>
      <c r="BU113" s="18"/>
      <c r="BV113" s="18"/>
      <c r="BW113" s="18"/>
      <c r="BX113" s="18"/>
    </row>
    <row r="114" spans="1:79" s="3" customFormat="1" ht="15" customHeight="1">
      <c r="A114" s="22">
        <v>0</v>
      </c>
      <c r="B114" s="23"/>
      <c r="C114" s="23"/>
      <c r="D114" s="28" t="s">
        <v>181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1"/>
      <c r="Q114" s="29"/>
      <c r="R114" s="29"/>
      <c r="S114" s="29"/>
      <c r="T114" s="29"/>
      <c r="U114" s="29"/>
      <c r="V114" s="28"/>
      <c r="W114" s="30"/>
      <c r="X114" s="30"/>
      <c r="Y114" s="30"/>
      <c r="Z114" s="30"/>
      <c r="AA114" s="30"/>
      <c r="AB114" s="30"/>
      <c r="AC114" s="30"/>
      <c r="AD114" s="30"/>
      <c r="AE114" s="31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>
        <f t="shared" si="0"/>
        <v>0</v>
      </c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>
        <f t="shared" si="1"/>
        <v>0</v>
      </c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>
        <f t="shared" si="2"/>
        <v>0</v>
      </c>
      <c r="BU114" s="19"/>
      <c r="BV114" s="19"/>
      <c r="BW114" s="19"/>
      <c r="BX114" s="19"/>
    </row>
    <row r="115" spans="1:79" s="5" customFormat="1" ht="57" customHeight="1">
      <c r="A115" s="20">
        <v>0</v>
      </c>
      <c r="B115" s="21"/>
      <c r="C115" s="21"/>
      <c r="D115" s="24" t="s">
        <v>182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7"/>
      <c r="Q115" s="25" t="s">
        <v>183</v>
      </c>
      <c r="R115" s="25"/>
      <c r="S115" s="25"/>
      <c r="T115" s="25"/>
      <c r="U115" s="25"/>
      <c r="V115" s="24" t="s">
        <v>180</v>
      </c>
      <c r="W115" s="26"/>
      <c r="X115" s="26"/>
      <c r="Y115" s="26"/>
      <c r="Z115" s="26"/>
      <c r="AA115" s="26"/>
      <c r="AB115" s="26"/>
      <c r="AC115" s="26"/>
      <c r="AD115" s="26"/>
      <c r="AE115" s="27"/>
      <c r="AF115" s="18">
        <v>100</v>
      </c>
      <c r="AG115" s="18"/>
      <c r="AH115" s="18"/>
      <c r="AI115" s="18"/>
      <c r="AJ115" s="18"/>
      <c r="AK115" s="18">
        <v>0</v>
      </c>
      <c r="AL115" s="18"/>
      <c r="AM115" s="18"/>
      <c r="AN115" s="18"/>
      <c r="AO115" s="18"/>
      <c r="AP115" s="18">
        <f t="shared" si="0"/>
        <v>100</v>
      </c>
      <c r="AQ115" s="18"/>
      <c r="AR115" s="18"/>
      <c r="AS115" s="18"/>
      <c r="AT115" s="18"/>
      <c r="AU115" s="18">
        <v>100</v>
      </c>
      <c r="AV115" s="18"/>
      <c r="AW115" s="18"/>
      <c r="AX115" s="18"/>
      <c r="AY115" s="18"/>
      <c r="AZ115" s="18">
        <v>0</v>
      </c>
      <c r="BA115" s="18"/>
      <c r="BB115" s="18"/>
      <c r="BC115" s="18"/>
      <c r="BD115" s="18"/>
      <c r="BE115" s="18">
        <f t="shared" si="1"/>
        <v>100</v>
      </c>
      <c r="BF115" s="18"/>
      <c r="BG115" s="18"/>
      <c r="BH115" s="18"/>
      <c r="BI115" s="18"/>
      <c r="BJ115" s="18">
        <v>100</v>
      </c>
      <c r="BK115" s="18"/>
      <c r="BL115" s="18"/>
      <c r="BM115" s="18"/>
      <c r="BN115" s="18"/>
      <c r="BO115" s="18">
        <v>0</v>
      </c>
      <c r="BP115" s="18"/>
      <c r="BQ115" s="18"/>
      <c r="BR115" s="18"/>
      <c r="BS115" s="18"/>
      <c r="BT115" s="18">
        <f t="shared" si="2"/>
        <v>100</v>
      </c>
      <c r="BU115" s="18"/>
      <c r="BV115" s="18"/>
      <c r="BW115" s="18"/>
      <c r="BX115" s="18"/>
    </row>
    <row r="117" spans="1:79" ht="14.25" customHeight="1">
      <c r="A117" s="43" t="s">
        <v>227</v>
      </c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</row>
    <row r="119" spans="1:79" ht="23.1" customHeight="1">
      <c r="A119" s="65" t="s">
        <v>6</v>
      </c>
      <c r="B119" s="66"/>
      <c r="C119" s="66"/>
      <c r="D119" s="25" t="s">
        <v>9</v>
      </c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 t="s">
        <v>8</v>
      </c>
      <c r="R119" s="25"/>
      <c r="S119" s="25"/>
      <c r="T119" s="25"/>
      <c r="U119" s="25"/>
      <c r="V119" s="25" t="s">
        <v>7</v>
      </c>
      <c r="W119" s="25"/>
      <c r="X119" s="25"/>
      <c r="Y119" s="25"/>
      <c r="Z119" s="25"/>
      <c r="AA119" s="25"/>
      <c r="AB119" s="25"/>
      <c r="AC119" s="25"/>
      <c r="AD119" s="25"/>
      <c r="AE119" s="25"/>
      <c r="AF119" s="62" t="s">
        <v>218</v>
      </c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  <c r="AT119" s="64"/>
      <c r="AU119" s="62" t="s">
        <v>223</v>
      </c>
      <c r="AV119" s="63"/>
      <c r="AW119" s="63"/>
      <c r="AX119" s="63"/>
      <c r="AY119" s="63"/>
      <c r="AZ119" s="63"/>
      <c r="BA119" s="63"/>
      <c r="BB119" s="63"/>
      <c r="BC119" s="63"/>
      <c r="BD119" s="63"/>
      <c r="BE119" s="63"/>
      <c r="BF119" s="63"/>
      <c r="BG119" s="63"/>
      <c r="BH119" s="63"/>
      <c r="BI119" s="64"/>
    </row>
    <row r="120" spans="1:79" ht="28.5" customHeight="1">
      <c r="A120" s="68"/>
      <c r="B120" s="69"/>
      <c r="C120" s="69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 t="s">
        <v>4</v>
      </c>
      <c r="AG120" s="25"/>
      <c r="AH120" s="25"/>
      <c r="AI120" s="25"/>
      <c r="AJ120" s="25"/>
      <c r="AK120" s="25" t="s">
        <v>3</v>
      </c>
      <c r="AL120" s="25"/>
      <c r="AM120" s="25"/>
      <c r="AN120" s="25"/>
      <c r="AO120" s="25"/>
      <c r="AP120" s="25" t="s">
        <v>126</v>
      </c>
      <c r="AQ120" s="25"/>
      <c r="AR120" s="25"/>
      <c r="AS120" s="25"/>
      <c r="AT120" s="25"/>
      <c r="AU120" s="25" t="s">
        <v>4</v>
      </c>
      <c r="AV120" s="25"/>
      <c r="AW120" s="25"/>
      <c r="AX120" s="25"/>
      <c r="AY120" s="25"/>
      <c r="AZ120" s="25" t="s">
        <v>3</v>
      </c>
      <c r="BA120" s="25"/>
      <c r="BB120" s="25"/>
      <c r="BC120" s="25"/>
      <c r="BD120" s="25"/>
      <c r="BE120" s="25" t="s">
        <v>90</v>
      </c>
      <c r="BF120" s="25"/>
      <c r="BG120" s="25"/>
      <c r="BH120" s="25"/>
      <c r="BI120" s="25"/>
    </row>
    <row r="121" spans="1:79" ht="15" customHeight="1">
      <c r="A121" s="62">
        <v>1</v>
      </c>
      <c r="B121" s="63"/>
      <c r="C121" s="63"/>
      <c r="D121" s="25">
        <v>2</v>
      </c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>
        <v>3</v>
      </c>
      <c r="R121" s="25"/>
      <c r="S121" s="25"/>
      <c r="T121" s="25"/>
      <c r="U121" s="25"/>
      <c r="V121" s="25">
        <v>4</v>
      </c>
      <c r="W121" s="25"/>
      <c r="X121" s="25"/>
      <c r="Y121" s="25"/>
      <c r="Z121" s="25"/>
      <c r="AA121" s="25"/>
      <c r="AB121" s="25"/>
      <c r="AC121" s="25"/>
      <c r="AD121" s="25"/>
      <c r="AE121" s="25"/>
      <c r="AF121" s="25">
        <v>5</v>
      </c>
      <c r="AG121" s="25"/>
      <c r="AH121" s="25"/>
      <c r="AI121" s="25"/>
      <c r="AJ121" s="25"/>
      <c r="AK121" s="25">
        <v>6</v>
      </c>
      <c r="AL121" s="25"/>
      <c r="AM121" s="25"/>
      <c r="AN121" s="25"/>
      <c r="AO121" s="25"/>
      <c r="AP121" s="25">
        <v>7</v>
      </c>
      <c r="AQ121" s="25"/>
      <c r="AR121" s="25"/>
      <c r="AS121" s="25"/>
      <c r="AT121" s="25"/>
      <c r="AU121" s="25">
        <v>8</v>
      </c>
      <c r="AV121" s="25"/>
      <c r="AW121" s="25"/>
      <c r="AX121" s="25"/>
      <c r="AY121" s="25"/>
      <c r="AZ121" s="25">
        <v>9</v>
      </c>
      <c r="BA121" s="25"/>
      <c r="BB121" s="25"/>
      <c r="BC121" s="25"/>
      <c r="BD121" s="25"/>
      <c r="BE121" s="25">
        <v>10</v>
      </c>
      <c r="BF121" s="25"/>
      <c r="BG121" s="25"/>
      <c r="BH121" s="25"/>
      <c r="BI121" s="25"/>
    </row>
    <row r="122" spans="1:79" ht="15.75" hidden="1" customHeight="1">
      <c r="A122" s="59" t="s">
        <v>159</v>
      </c>
      <c r="B122" s="60"/>
      <c r="C122" s="60"/>
      <c r="D122" s="25" t="s">
        <v>57</v>
      </c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 t="s">
        <v>70</v>
      </c>
      <c r="R122" s="25"/>
      <c r="S122" s="25"/>
      <c r="T122" s="25"/>
      <c r="U122" s="25"/>
      <c r="V122" s="25" t="s">
        <v>71</v>
      </c>
      <c r="W122" s="25"/>
      <c r="X122" s="25"/>
      <c r="Y122" s="25"/>
      <c r="Z122" s="25"/>
      <c r="AA122" s="25"/>
      <c r="AB122" s="25"/>
      <c r="AC122" s="25"/>
      <c r="AD122" s="25"/>
      <c r="AE122" s="25"/>
      <c r="AF122" s="49" t="s">
        <v>108</v>
      </c>
      <c r="AG122" s="49"/>
      <c r="AH122" s="49"/>
      <c r="AI122" s="49"/>
      <c r="AJ122" s="49"/>
      <c r="AK122" s="47" t="s">
        <v>109</v>
      </c>
      <c r="AL122" s="47"/>
      <c r="AM122" s="47"/>
      <c r="AN122" s="47"/>
      <c r="AO122" s="47"/>
      <c r="AP122" s="71" t="s">
        <v>125</v>
      </c>
      <c r="AQ122" s="71"/>
      <c r="AR122" s="71"/>
      <c r="AS122" s="71"/>
      <c r="AT122" s="71"/>
      <c r="AU122" s="49" t="s">
        <v>110</v>
      </c>
      <c r="AV122" s="49"/>
      <c r="AW122" s="49"/>
      <c r="AX122" s="49"/>
      <c r="AY122" s="49"/>
      <c r="AZ122" s="47" t="s">
        <v>111</v>
      </c>
      <c r="BA122" s="47"/>
      <c r="BB122" s="47"/>
      <c r="BC122" s="47"/>
      <c r="BD122" s="47"/>
      <c r="BE122" s="71" t="s">
        <v>125</v>
      </c>
      <c r="BF122" s="71"/>
      <c r="BG122" s="71"/>
      <c r="BH122" s="71"/>
      <c r="BI122" s="71"/>
      <c r="CA122" t="s">
        <v>39</v>
      </c>
    </row>
    <row r="123" spans="1:79" s="3" customFormat="1" ht="15" customHeight="1">
      <c r="A123" s="22">
        <v>0</v>
      </c>
      <c r="B123" s="23"/>
      <c r="C123" s="23"/>
      <c r="D123" s="28" t="s">
        <v>170</v>
      </c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1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>
        <f t="shared" ref="AP123:AP130" si="3">IF(ISNUMBER(AF123),AF123,0)+IF(ISNUMBER(AK123),AK123,0)</f>
        <v>0</v>
      </c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>
        <f t="shared" ref="BE123:BE130" si="4">IF(ISNUMBER(AU123),AU123,0)+IF(ISNUMBER(AZ123),AZ123,0)</f>
        <v>0</v>
      </c>
      <c r="BF123" s="19"/>
      <c r="BG123" s="19"/>
      <c r="BH123" s="19"/>
      <c r="BI123" s="19"/>
      <c r="CA123" s="3" t="s">
        <v>40</v>
      </c>
    </row>
    <row r="124" spans="1:79" s="5" customFormat="1" ht="28.5" customHeight="1">
      <c r="A124" s="20">
        <v>0</v>
      </c>
      <c r="B124" s="21"/>
      <c r="C124" s="21"/>
      <c r="D124" s="24" t="s">
        <v>171</v>
      </c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7"/>
      <c r="Q124" s="25" t="s">
        <v>172</v>
      </c>
      <c r="R124" s="25"/>
      <c r="S124" s="25"/>
      <c r="T124" s="25"/>
      <c r="U124" s="25"/>
      <c r="V124" s="25" t="s">
        <v>173</v>
      </c>
      <c r="W124" s="25"/>
      <c r="X124" s="25"/>
      <c r="Y124" s="25"/>
      <c r="Z124" s="25"/>
      <c r="AA124" s="25"/>
      <c r="AB124" s="25"/>
      <c r="AC124" s="25"/>
      <c r="AD124" s="25"/>
      <c r="AE124" s="25"/>
      <c r="AF124" s="18">
        <v>3</v>
      </c>
      <c r="AG124" s="18"/>
      <c r="AH124" s="18"/>
      <c r="AI124" s="18"/>
      <c r="AJ124" s="18"/>
      <c r="AK124" s="18">
        <v>0</v>
      </c>
      <c r="AL124" s="18"/>
      <c r="AM124" s="18"/>
      <c r="AN124" s="18"/>
      <c r="AO124" s="18"/>
      <c r="AP124" s="18">
        <f t="shared" si="3"/>
        <v>3</v>
      </c>
      <c r="AQ124" s="18"/>
      <c r="AR124" s="18"/>
      <c r="AS124" s="18"/>
      <c r="AT124" s="18"/>
      <c r="AU124" s="18">
        <v>3</v>
      </c>
      <c r="AV124" s="18"/>
      <c r="AW124" s="18"/>
      <c r="AX124" s="18"/>
      <c r="AY124" s="18"/>
      <c r="AZ124" s="18">
        <v>0</v>
      </c>
      <c r="BA124" s="18"/>
      <c r="BB124" s="18"/>
      <c r="BC124" s="18"/>
      <c r="BD124" s="18"/>
      <c r="BE124" s="18">
        <f t="shared" si="4"/>
        <v>3</v>
      </c>
      <c r="BF124" s="18"/>
      <c r="BG124" s="18"/>
      <c r="BH124" s="18"/>
      <c r="BI124" s="18"/>
    </row>
    <row r="125" spans="1:79" s="3" customFormat="1" ht="15" customHeight="1">
      <c r="A125" s="22">
        <v>0</v>
      </c>
      <c r="B125" s="23"/>
      <c r="C125" s="23"/>
      <c r="D125" s="28" t="s">
        <v>174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1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>
        <f t="shared" si="3"/>
        <v>0</v>
      </c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>
        <f t="shared" si="4"/>
        <v>0</v>
      </c>
      <c r="BF125" s="19"/>
      <c r="BG125" s="19"/>
      <c r="BH125" s="19"/>
      <c r="BI125" s="19"/>
    </row>
    <row r="126" spans="1:79" s="5" customFormat="1" ht="28.5" customHeight="1">
      <c r="A126" s="20">
        <v>0</v>
      </c>
      <c r="B126" s="21"/>
      <c r="C126" s="21"/>
      <c r="D126" s="24" t="s">
        <v>175</v>
      </c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7"/>
      <c r="Q126" s="25" t="s">
        <v>172</v>
      </c>
      <c r="R126" s="25"/>
      <c r="S126" s="25"/>
      <c r="T126" s="25"/>
      <c r="U126" s="25"/>
      <c r="V126" s="24" t="s">
        <v>176</v>
      </c>
      <c r="W126" s="26"/>
      <c r="X126" s="26"/>
      <c r="Y126" s="26"/>
      <c r="Z126" s="26"/>
      <c r="AA126" s="26"/>
      <c r="AB126" s="26"/>
      <c r="AC126" s="26"/>
      <c r="AD126" s="26"/>
      <c r="AE126" s="27"/>
      <c r="AF126" s="18">
        <v>40</v>
      </c>
      <c r="AG126" s="18"/>
      <c r="AH126" s="18"/>
      <c r="AI126" s="18"/>
      <c r="AJ126" s="18"/>
      <c r="AK126" s="18">
        <v>0</v>
      </c>
      <c r="AL126" s="18"/>
      <c r="AM126" s="18"/>
      <c r="AN126" s="18"/>
      <c r="AO126" s="18"/>
      <c r="AP126" s="18">
        <f t="shared" si="3"/>
        <v>40</v>
      </c>
      <c r="AQ126" s="18"/>
      <c r="AR126" s="18"/>
      <c r="AS126" s="18"/>
      <c r="AT126" s="18"/>
      <c r="AU126" s="18">
        <v>40</v>
      </c>
      <c r="AV126" s="18"/>
      <c r="AW126" s="18"/>
      <c r="AX126" s="18"/>
      <c r="AY126" s="18"/>
      <c r="AZ126" s="18">
        <v>0</v>
      </c>
      <c r="BA126" s="18"/>
      <c r="BB126" s="18"/>
      <c r="BC126" s="18"/>
      <c r="BD126" s="18"/>
      <c r="BE126" s="18">
        <f t="shared" si="4"/>
        <v>40</v>
      </c>
      <c r="BF126" s="18"/>
      <c r="BG126" s="18"/>
      <c r="BH126" s="18"/>
      <c r="BI126" s="18"/>
    </row>
    <row r="127" spans="1:79" s="3" customFormat="1" ht="15" customHeight="1">
      <c r="A127" s="22">
        <v>0</v>
      </c>
      <c r="B127" s="23"/>
      <c r="C127" s="23"/>
      <c r="D127" s="28" t="s">
        <v>177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1"/>
      <c r="Q127" s="29"/>
      <c r="R127" s="29"/>
      <c r="S127" s="29"/>
      <c r="T127" s="29"/>
      <c r="U127" s="29"/>
      <c r="V127" s="28"/>
      <c r="W127" s="30"/>
      <c r="X127" s="30"/>
      <c r="Y127" s="30"/>
      <c r="Z127" s="30"/>
      <c r="AA127" s="30"/>
      <c r="AB127" s="30"/>
      <c r="AC127" s="30"/>
      <c r="AD127" s="30"/>
      <c r="AE127" s="31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>
        <f t="shared" si="3"/>
        <v>0</v>
      </c>
      <c r="AQ127" s="19"/>
      <c r="AR127" s="19"/>
      <c r="AS127" s="19"/>
      <c r="AT127" s="19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>
        <f t="shared" si="4"/>
        <v>0</v>
      </c>
      <c r="BF127" s="19"/>
      <c r="BG127" s="19"/>
      <c r="BH127" s="19"/>
      <c r="BI127" s="19"/>
    </row>
    <row r="128" spans="1:79" s="5" customFormat="1" ht="28.5" customHeight="1">
      <c r="A128" s="20">
        <v>0</v>
      </c>
      <c r="B128" s="21"/>
      <c r="C128" s="21"/>
      <c r="D128" s="24" t="s">
        <v>178</v>
      </c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7"/>
      <c r="Q128" s="25" t="s">
        <v>179</v>
      </c>
      <c r="R128" s="25"/>
      <c r="S128" s="25"/>
      <c r="T128" s="25"/>
      <c r="U128" s="25"/>
      <c r="V128" s="24" t="s">
        <v>180</v>
      </c>
      <c r="W128" s="26"/>
      <c r="X128" s="26"/>
      <c r="Y128" s="26"/>
      <c r="Z128" s="26"/>
      <c r="AA128" s="26"/>
      <c r="AB128" s="26"/>
      <c r="AC128" s="26"/>
      <c r="AD128" s="26"/>
      <c r="AE128" s="27"/>
      <c r="AF128" s="18">
        <v>2000</v>
      </c>
      <c r="AG128" s="18"/>
      <c r="AH128" s="18"/>
      <c r="AI128" s="18"/>
      <c r="AJ128" s="18"/>
      <c r="AK128" s="18">
        <v>0</v>
      </c>
      <c r="AL128" s="18"/>
      <c r="AM128" s="18"/>
      <c r="AN128" s="18"/>
      <c r="AO128" s="18"/>
      <c r="AP128" s="18">
        <f t="shared" si="3"/>
        <v>2000</v>
      </c>
      <c r="AQ128" s="18"/>
      <c r="AR128" s="18"/>
      <c r="AS128" s="18"/>
      <c r="AT128" s="18"/>
      <c r="AU128" s="18">
        <v>2000</v>
      </c>
      <c r="AV128" s="18"/>
      <c r="AW128" s="18"/>
      <c r="AX128" s="18"/>
      <c r="AY128" s="18"/>
      <c r="AZ128" s="18">
        <v>0</v>
      </c>
      <c r="BA128" s="18"/>
      <c r="BB128" s="18"/>
      <c r="BC128" s="18"/>
      <c r="BD128" s="18"/>
      <c r="BE128" s="18">
        <f t="shared" si="4"/>
        <v>2000</v>
      </c>
      <c r="BF128" s="18"/>
      <c r="BG128" s="18"/>
      <c r="BH128" s="18"/>
      <c r="BI128" s="18"/>
    </row>
    <row r="129" spans="1:79" s="3" customFormat="1" ht="15" customHeight="1">
      <c r="A129" s="22">
        <v>0</v>
      </c>
      <c r="B129" s="23"/>
      <c r="C129" s="23"/>
      <c r="D129" s="28" t="s">
        <v>181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1"/>
      <c r="Q129" s="29"/>
      <c r="R129" s="29"/>
      <c r="S129" s="29"/>
      <c r="T129" s="29"/>
      <c r="U129" s="29"/>
      <c r="V129" s="28"/>
      <c r="W129" s="30"/>
      <c r="X129" s="30"/>
      <c r="Y129" s="30"/>
      <c r="Z129" s="30"/>
      <c r="AA129" s="30"/>
      <c r="AB129" s="30"/>
      <c r="AC129" s="30"/>
      <c r="AD129" s="30"/>
      <c r="AE129" s="31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>
        <f t="shared" si="3"/>
        <v>0</v>
      </c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>
        <f t="shared" si="4"/>
        <v>0</v>
      </c>
      <c r="BF129" s="19"/>
      <c r="BG129" s="19"/>
      <c r="BH129" s="19"/>
      <c r="BI129" s="19"/>
    </row>
    <row r="130" spans="1:79" s="5" customFormat="1" ht="57" customHeight="1">
      <c r="A130" s="20">
        <v>0</v>
      </c>
      <c r="B130" s="21"/>
      <c r="C130" s="21"/>
      <c r="D130" s="24" t="s">
        <v>182</v>
      </c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7"/>
      <c r="Q130" s="25" t="s">
        <v>183</v>
      </c>
      <c r="R130" s="25"/>
      <c r="S130" s="25"/>
      <c r="T130" s="25"/>
      <c r="U130" s="25"/>
      <c r="V130" s="24" t="s">
        <v>180</v>
      </c>
      <c r="W130" s="26"/>
      <c r="X130" s="26"/>
      <c r="Y130" s="26"/>
      <c r="Z130" s="26"/>
      <c r="AA130" s="26"/>
      <c r="AB130" s="26"/>
      <c r="AC130" s="26"/>
      <c r="AD130" s="26"/>
      <c r="AE130" s="27"/>
      <c r="AF130" s="18">
        <v>100</v>
      </c>
      <c r="AG130" s="18"/>
      <c r="AH130" s="18"/>
      <c r="AI130" s="18"/>
      <c r="AJ130" s="18"/>
      <c r="AK130" s="18">
        <v>0</v>
      </c>
      <c r="AL130" s="18"/>
      <c r="AM130" s="18"/>
      <c r="AN130" s="18"/>
      <c r="AO130" s="18"/>
      <c r="AP130" s="18">
        <f t="shared" si="3"/>
        <v>100</v>
      </c>
      <c r="AQ130" s="18"/>
      <c r="AR130" s="18"/>
      <c r="AS130" s="18"/>
      <c r="AT130" s="18"/>
      <c r="AU130" s="18">
        <v>100</v>
      </c>
      <c r="AV130" s="18"/>
      <c r="AW130" s="18"/>
      <c r="AX130" s="18"/>
      <c r="AY130" s="18"/>
      <c r="AZ130" s="18">
        <v>0</v>
      </c>
      <c r="BA130" s="18"/>
      <c r="BB130" s="18"/>
      <c r="BC130" s="18"/>
      <c r="BD130" s="18"/>
      <c r="BE130" s="18">
        <f t="shared" si="4"/>
        <v>100</v>
      </c>
      <c r="BF130" s="18"/>
      <c r="BG130" s="18"/>
      <c r="BH130" s="18"/>
      <c r="BI130" s="18"/>
    </row>
    <row r="132" spans="1:79" ht="14.25" customHeight="1">
      <c r="A132" s="43" t="s">
        <v>127</v>
      </c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</row>
    <row r="133" spans="1:79" ht="15" customHeight="1">
      <c r="A133" s="50" t="s">
        <v>196</v>
      </c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</row>
    <row r="135" spans="1:79" ht="12.95" customHeight="1">
      <c r="A135" s="65" t="s">
        <v>19</v>
      </c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7"/>
      <c r="U135" s="25" t="s">
        <v>197</v>
      </c>
      <c r="V135" s="25"/>
      <c r="W135" s="25"/>
      <c r="X135" s="25"/>
      <c r="Y135" s="25"/>
      <c r="Z135" s="25"/>
      <c r="AA135" s="25"/>
      <c r="AB135" s="25"/>
      <c r="AC135" s="25"/>
      <c r="AD135" s="25"/>
      <c r="AE135" s="25" t="s">
        <v>200</v>
      </c>
      <c r="AF135" s="25"/>
      <c r="AG135" s="25"/>
      <c r="AH135" s="25"/>
      <c r="AI135" s="25"/>
      <c r="AJ135" s="25"/>
      <c r="AK135" s="25"/>
      <c r="AL135" s="25"/>
      <c r="AM135" s="25"/>
      <c r="AN135" s="25"/>
      <c r="AO135" s="25" t="s">
        <v>207</v>
      </c>
      <c r="AP135" s="25"/>
      <c r="AQ135" s="25"/>
      <c r="AR135" s="25"/>
      <c r="AS135" s="25"/>
      <c r="AT135" s="25"/>
      <c r="AU135" s="25"/>
      <c r="AV135" s="25"/>
      <c r="AW135" s="25"/>
      <c r="AX135" s="25"/>
      <c r="AY135" s="25" t="s">
        <v>218</v>
      </c>
      <c r="AZ135" s="25"/>
      <c r="BA135" s="25"/>
      <c r="BB135" s="25"/>
      <c r="BC135" s="25"/>
      <c r="BD135" s="25"/>
      <c r="BE135" s="25"/>
      <c r="BF135" s="25"/>
      <c r="BG135" s="25"/>
      <c r="BH135" s="25"/>
      <c r="BI135" s="25" t="s">
        <v>223</v>
      </c>
      <c r="BJ135" s="25"/>
      <c r="BK135" s="25"/>
      <c r="BL135" s="25"/>
      <c r="BM135" s="25"/>
      <c r="BN135" s="25"/>
      <c r="BO135" s="25"/>
      <c r="BP135" s="25"/>
      <c r="BQ135" s="25"/>
      <c r="BR135" s="25"/>
    </row>
    <row r="136" spans="1:79" ht="30" customHeight="1">
      <c r="A136" s="68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70"/>
      <c r="U136" s="25" t="s">
        <v>4</v>
      </c>
      <c r="V136" s="25"/>
      <c r="W136" s="25"/>
      <c r="X136" s="25"/>
      <c r="Y136" s="25"/>
      <c r="Z136" s="25" t="s">
        <v>3</v>
      </c>
      <c r="AA136" s="25"/>
      <c r="AB136" s="25"/>
      <c r="AC136" s="25"/>
      <c r="AD136" s="25"/>
      <c r="AE136" s="25" t="s">
        <v>4</v>
      </c>
      <c r="AF136" s="25"/>
      <c r="AG136" s="25"/>
      <c r="AH136" s="25"/>
      <c r="AI136" s="25"/>
      <c r="AJ136" s="25" t="s">
        <v>3</v>
      </c>
      <c r="AK136" s="25"/>
      <c r="AL136" s="25"/>
      <c r="AM136" s="25"/>
      <c r="AN136" s="25"/>
      <c r="AO136" s="25" t="s">
        <v>4</v>
      </c>
      <c r="AP136" s="25"/>
      <c r="AQ136" s="25"/>
      <c r="AR136" s="25"/>
      <c r="AS136" s="25"/>
      <c r="AT136" s="25" t="s">
        <v>3</v>
      </c>
      <c r="AU136" s="25"/>
      <c r="AV136" s="25"/>
      <c r="AW136" s="25"/>
      <c r="AX136" s="25"/>
      <c r="AY136" s="25" t="s">
        <v>4</v>
      </c>
      <c r="AZ136" s="25"/>
      <c r="BA136" s="25"/>
      <c r="BB136" s="25"/>
      <c r="BC136" s="25"/>
      <c r="BD136" s="25" t="s">
        <v>3</v>
      </c>
      <c r="BE136" s="25"/>
      <c r="BF136" s="25"/>
      <c r="BG136" s="25"/>
      <c r="BH136" s="25"/>
      <c r="BI136" s="25" t="s">
        <v>4</v>
      </c>
      <c r="BJ136" s="25"/>
      <c r="BK136" s="25"/>
      <c r="BL136" s="25"/>
      <c r="BM136" s="25"/>
      <c r="BN136" s="25" t="s">
        <v>3</v>
      </c>
      <c r="BO136" s="25"/>
      <c r="BP136" s="25"/>
      <c r="BQ136" s="25"/>
      <c r="BR136" s="25"/>
    </row>
    <row r="137" spans="1:79" ht="15" customHeight="1">
      <c r="A137" s="62">
        <v>1</v>
      </c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4"/>
      <c r="U137" s="25">
        <v>2</v>
      </c>
      <c r="V137" s="25"/>
      <c r="W137" s="25"/>
      <c r="X137" s="25"/>
      <c r="Y137" s="25"/>
      <c r="Z137" s="25">
        <v>3</v>
      </c>
      <c r="AA137" s="25"/>
      <c r="AB137" s="25"/>
      <c r="AC137" s="25"/>
      <c r="AD137" s="25"/>
      <c r="AE137" s="25">
        <v>4</v>
      </c>
      <c r="AF137" s="25"/>
      <c r="AG137" s="25"/>
      <c r="AH137" s="25"/>
      <c r="AI137" s="25"/>
      <c r="AJ137" s="25">
        <v>5</v>
      </c>
      <c r="AK137" s="25"/>
      <c r="AL137" s="25"/>
      <c r="AM137" s="25"/>
      <c r="AN137" s="25"/>
      <c r="AO137" s="25">
        <v>6</v>
      </c>
      <c r="AP137" s="25"/>
      <c r="AQ137" s="25"/>
      <c r="AR137" s="25"/>
      <c r="AS137" s="25"/>
      <c r="AT137" s="25">
        <v>7</v>
      </c>
      <c r="AU137" s="25"/>
      <c r="AV137" s="25"/>
      <c r="AW137" s="25"/>
      <c r="AX137" s="25"/>
      <c r="AY137" s="25">
        <v>8</v>
      </c>
      <c r="AZ137" s="25"/>
      <c r="BA137" s="25"/>
      <c r="BB137" s="25"/>
      <c r="BC137" s="25"/>
      <c r="BD137" s="25">
        <v>9</v>
      </c>
      <c r="BE137" s="25"/>
      <c r="BF137" s="25"/>
      <c r="BG137" s="25"/>
      <c r="BH137" s="25"/>
      <c r="BI137" s="25">
        <v>10</v>
      </c>
      <c r="BJ137" s="25"/>
      <c r="BK137" s="25"/>
      <c r="BL137" s="25"/>
      <c r="BM137" s="25"/>
      <c r="BN137" s="25">
        <v>11</v>
      </c>
      <c r="BO137" s="25"/>
      <c r="BP137" s="25"/>
      <c r="BQ137" s="25"/>
      <c r="BR137" s="25"/>
    </row>
    <row r="138" spans="1:79" s="1" customFormat="1" ht="15.75" hidden="1" customHeight="1">
      <c r="A138" s="59" t="s">
        <v>57</v>
      </c>
      <c r="B138" s="60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1"/>
      <c r="U138" s="49" t="s">
        <v>65</v>
      </c>
      <c r="V138" s="49"/>
      <c r="W138" s="49"/>
      <c r="X138" s="49"/>
      <c r="Y138" s="49"/>
      <c r="Z138" s="47" t="s">
        <v>66</v>
      </c>
      <c r="AA138" s="47"/>
      <c r="AB138" s="47"/>
      <c r="AC138" s="47"/>
      <c r="AD138" s="47"/>
      <c r="AE138" s="49" t="s">
        <v>67</v>
      </c>
      <c r="AF138" s="49"/>
      <c r="AG138" s="49"/>
      <c r="AH138" s="49"/>
      <c r="AI138" s="49"/>
      <c r="AJ138" s="47" t="s">
        <v>68</v>
      </c>
      <c r="AK138" s="47"/>
      <c r="AL138" s="47"/>
      <c r="AM138" s="47"/>
      <c r="AN138" s="47"/>
      <c r="AO138" s="49" t="s">
        <v>58</v>
      </c>
      <c r="AP138" s="49"/>
      <c r="AQ138" s="49"/>
      <c r="AR138" s="49"/>
      <c r="AS138" s="49"/>
      <c r="AT138" s="47" t="s">
        <v>59</v>
      </c>
      <c r="AU138" s="47"/>
      <c r="AV138" s="47"/>
      <c r="AW138" s="47"/>
      <c r="AX138" s="47"/>
      <c r="AY138" s="49" t="s">
        <v>60</v>
      </c>
      <c r="AZ138" s="49"/>
      <c r="BA138" s="49"/>
      <c r="BB138" s="49"/>
      <c r="BC138" s="49"/>
      <c r="BD138" s="47" t="s">
        <v>61</v>
      </c>
      <c r="BE138" s="47"/>
      <c r="BF138" s="47"/>
      <c r="BG138" s="47"/>
      <c r="BH138" s="47"/>
      <c r="BI138" s="49" t="s">
        <v>62</v>
      </c>
      <c r="BJ138" s="49"/>
      <c r="BK138" s="49"/>
      <c r="BL138" s="49"/>
      <c r="BM138" s="49"/>
      <c r="BN138" s="47" t="s">
        <v>63</v>
      </c>
      <c r="BO138" s="47"/>
      <c r="BP138" s="47"/>
      <c r="BQ138" s="47"/>
      <c r="BR138" s="47"/>
      <c r="CA138" t="s">
        <v>41</v>
      </c>
    </row>
    <row r="139" spans="1:79" s="5" customFormat="1" ht="12.75" customHeight="1">
      <c r="A139" s="15" t="s">
        <v>184</v>
      </c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7"/>
      <c r="U139" s="13">
        <v>109920</v>
      </c>
      <c r="V139" s="13"/>
      <c r="W139" s="13"/>
      <c r="X139" s="13"/>
      <c r="Y139" s="13"/>
      <c r="Z139" s="13">
        <v>0</v>
      </c>
      <c r="AA139" s="13"/>
      <c r="AB139" s="13"/>
      <c r="AC139" s="13"/>
      <c r="AD139" s="13"/>
      <c r="AE139" s="13">
        <v>144014</v>
      </c>
      <c r="AF139" s="13"/>
      <c r="AG139" s="13"/>
      <c r="AH139" s="13"/>
      <c r="AI139" s="13"/>
      <c r="AJ139" s="13">
        <v>0</v>
      </c>
      <c r="AK139" s="13"/>
      <c r="AL139" s="13"/>
      <c r="AM139" s="13"/>
      <c r="AN139" s="13"/>
      <c r="AO139" s="13">
        <v>175728</v>
      </c>
      <c r="AP139" s="13"/>
      <c r="AQ139" s="13"/>
      <c r="AR139" s="13"/>
      <c r="AS139" s="13"/>
      <c r="AT139" s="13">
        <v>0</v>
      </c>
      <c r="AU139" s="13"/>
      <c r="AV139" s="13"/>
      <c r="AW139" s="13"/>
      <c r="AX139" s="13"/>
      <c r="AY139" s="13">
        <v>192246</v>
      </c>
      <c r="AZ139" s="13"/>
      <c r="BA139" s="13"/>
      <c r="BB139" s="13"/>
      <c r="BC139" s="13"/>
      <c r="BD139" s="13">
        <v>0</v>
      </c>
      <c r="BE139" s="13"/>
      <c r="BF139" s="13"/>
      <c r="BG139" s="13"/>
      <c r="BH139" s="13"/>
      <c r="BI139" s="13">
        <v>206857</v>
      </c>
      <c r="BJ139" s="13"/>
      <c r="BK139" s="13"/>
      <c r="BL139" s="13"/>
      <c r="BM139" s="13"/>
      <c r="BN139" s="13">
        <v>0</v>
      </c>
      <c r="BO139" s="13"/>
      <c r="BP139" s="13"/>
      <c r="BQ139" s="13"/>
      <c r="BR139" s="13"/>
      <c r="CA139" s="5" t="s">
        <v>42</v>
      </c>
    </row>
    <row r="140" spans="1:79" s="5" customFormat="1" ht="12.75" customHeight="1">
      <c r="A140" s="15" t="s">
        <v>185</v>
      </c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7"/>
      <c r="U140" s="13">
        <v>57600</v>
      </c>
      <c r="V140" s="13"/>
      <c r="W140" s="13"/>
      <c r="X140" s="13"/>
      <c r="Y140" s="13"/>
      <c r="Z140" s="13">
        <v>0</v>
      </c>
      <c r="AA140" s="13"/>
      <c r="AB140" s="13"/>
      <c r="AC140" s="13"/>
      <c r="AD140" s="13"/>
      <c r="AE140" s="13">
        <v>63432</v>
      </c>
      <c r="AF140" s="13"/>
      <c r="AG140" s="13"/>
      <c r="AH140" s="13"/>
      <c r="AI140" s="13"/>
      <c r="AJ140" s="13">
        <v>0</v>
      </c>
      <c r="AK140" s="13"/>
      <c r="AL140" s="13"/>
      <c r="AM140" s="13"/>
      <c r="AN140" s="13"/>
      <c r="AO140" s="13">
        <v>69156</v>
      </c>
      <c r="AP140" s="13"/>
      <c r="AQ140" s="13"/>
      <c r="AR140" s="13"/>
      <c r="AS140" s="13"/>
      <c r="AT140" s="13">
        <v>0</v>
      </c>
      <c r="AU140" s="13"/>
      <c r="AV140" s="13"/>
      <c r="AW140" s="13"/>
      <c r="AX140" s="13"/>
      <c r="AY140" s="13">
        <v>75380</v>
      </c>
      <c r="AZ140" s="13"/>
      <c r="BA140" s="13"/>
      <c r="BB140" s="13"/>
      <c r="BC140" s="13"/>
      <c r="BD140" s="13">
        <v>0</v>
      </c>
      <c r="BE140" s="13"/>
      <c r="BF140" s="13"/>
      <c r="BG140" s="13"/>
      <c r="BH140" s="13"/>
      <c r="BI140" s="13">
        <v>81108</v>
      </c>
      <c r="BJ140" s="13"/>
      <c r="BK140" s="13"/>
      <c r="BL140" s="13"/>
      <c r="BM140" s="13"/>
      <c r="BN140" s="13">
        <v>0</v>
      </c>
      <c r="BO140" s="13"/>
      <c r="BP140" s="13"/>
      <c r="BQ140" s="13"/>
      <c r="BR140" s="13"/>
    </row>
    <row r="141" spans="1:79" s="3" customFormat="1" ht="12.75" customHeight="1">
      <c r="A141" s="9" t="s">
        <v>151</v>
      </c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1"/>
      <c r="U141" s="12">
        <v>109920</v>
      </c>
      <c r="V141" s="12"/>
      <c r="W141" s="12"/>
      <c r="X141" s="12"/>
      <c r="Y141" s="12"/>
      <c r="Z141" s="12">
        <v>0</v>
      </c>
      <c r="AA141" s="12"/>
      <c r="AB141" s="12"/>
      <c r="AC141" s="12"/>
      <c r="AD141" s="12"/>
      <c r="AE141" s="12">
        <v>144014</v>
      </c>
      <c r="AF141" s="12"/>
      <c r="AG141" s="12"/>
      <c r="AH141" s="12"/>
      <c r="AI141" s="12"/>
      <c r="AJ141" s="12">
        <v>0</v>
      </c>
      <c r="AK141" s="12"/>
      <c r="AL141" s="12"/>
      <c r="AM141" s="12"/>
      <c r="AN141" s="12"/>
      <c r="AO141" s="12">
        <v>175728</v>
      </c>
      <c r="AP141" s="12"/>
      <c r="AQ141" s="12"/>
      <c r="AR141" s="12"/>
      <c r="AS141" s="12"/>
      <c r="AT141" s="12">
        <v>0</v>
      </c>
      <c r="AU141" s="12"/>
      <c r="AV141" s="12"/>
      <c r="AW141" s="12"/>
      <c r="AX141" s="12"/>
      <c r="AY141" s="12">
        <v>192246</v>
      </c>
      <c r="AZ141" s="12"/>
      <c r="BA141" s="12"/>
      <c r="BB141" s="12"/>
      <c r="BC141" s="12"/>
      <c r="BD141" s="12">
        <v>0</v>
      </c>
      <c r="BE141" s="12"/>
      <c r="BF141" s="12"/>
      <c r="BG141" s="12"/>
      <c r="BH141" s="12"/>
      <c r="BI141" s="12">
        <v>206857</v>
      </c>
      <c r="BJ141" s="12"/>
      <c r="BK141" s="12"/>
      <c r="BL141" s="12"/>
      <c r="BM141" s="12"/>
      <c r="BN141" s="12">
        <v>0</v>
      </c>
      <c r="BO141" s="12"/>
      <c r="BP141" s="12"/>
      <c r="BQ141" s="12"/>
      <c r="BR141" s="12"/>
    </row>
    <row r="142" spans="1:79" s="5" customFormat="1" ht="25.5" customHeight="1">
      <c r="A142" s="15" t="s">
        <v>186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7"/>
      <c r="U142" s="13" t="s">
        <v>164</v>
      </c>
      <c r="V142" s="13"/>
      <c r="W142" s="13"/>
      <c r="X142" s="13"/>
      <c r="Y142" s="13"/>
      <c r="Z142" s="13"/>
      <c r="AA142" s="13"/>
      <c r="AB142" s="13"/>
      <c r="AC142" s="13"/>
      <c r="AD142" s="13"/>
      <c r="AE142" s="13" t="s">
        <v>164</v>
      </c>
      <c r="AF142" s="13"/>
      <c r="AG142" s="13"/>
      <c r="AH142" s="13"/>
      <c r="AI142" s="13"/>
      <c r="AJ142" s="13"/>
      <c r="AK142" s="13"/>
      <c r="AL142" s="13"/>
      <c r="AM142" s="13"/>
      <c r="AN142" s="13"/>
      <c r="AO142" s="13" t="s">
        <v>164</v>
      </c>
      <c r="AP142" s="13"/>
      <c r="AQ142" s="13"/>
      <c r="AR142" s="13"/>
      <c r="AS142" s="13"/>
      <c r="AT142" s="13"/>
      <c r="AU142" s="13"/>
      <c r="AV142" s="13"/>
      <c r="AW142" s="13"/>
      <c r="AX142" s="13"/>
      <c r="AY142" s="13" t="s">
        <v>164</v>
      </c>
      <c r="AZ142" s="13"/>
      <c r="BA142" s="13"/>
      <c r="BB142" s="13"/>
      <c r="BC142" s="13"/>
      <c r="BD142" s="13"/>
      <c r="BE142" s="13"/>
      <c r="BF142" s="13"/>
      <c r="BG142" s="13"/>
      <c r="BH142" s="13"/>
      <c r="BI142" s="13" t="s">
        <v>164</v>
      </c>
      <c r="BJ142" s="13"/>
      <c r="BK142" s="13"/>
      <c r="BL142" s="13"/>
      <c r="BM142" s="13"/>
      <c r="BN142" s="13"/>
      <c r="BO142" s="13"/>
      <c r="BP142" s="13"/>
      <c r="BQ142" s="13"/>
      <c r="BR142" s="13"/>
    </row>
    <row r="144" spans="1:79" ht="14.25" customHeight="1">
      <c r="A144" s="43" t="s">
        <v>128</v>
      </c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</row>
    <row r="145" spans="1:79" ht="15" customHeight="1">
      <c r="A145" s="65" t="s">
        <v>6</v>
      </c>
      <c r="B145" s="66"/>
      <c r="C145" s="66"/>
      <c r="D145" s="65" t="s">
        <v>10</v>
      </c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7"/>
      <c r="W145" s="25" t="s">
        <v>197</v>
      </c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 t="s">
        <v>201</v>
      </c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 t="s">
        <v>212</v>
      </c>
      <c r="AV145" s="25"/>
      <c r="AW145" s="25"/>
      <c r="AX145" s="25"/>
      <c r="AY145" s="25"/>
      <c r="AZ145" s="25"/>
      <c r="BA145" s="25" t="s">
        <v>219</v>
      </c>
      <c r="BB145" s="25"/>
      <c r="BC145" s="25"/>
      <c r="BD145" s="25"/>
      <c r="BE145" s="25"/>
      <c r="BF145" s="25"/>
      <c r="BG145" s="25" t="s">
        <v>228</v>
      </c>
      <c r="BH145" s="25"/>
      <c r="BI145" s="25"/>
      <c r="BJ145" s="25"/>
      <c r="BK145" s="25"/>
      <c r="BL145" s="25"/>
    </row>
    <row r="146" spans="1:79" ht="15" customHeight="1">
      <c r="A146" s="75"/>
      <c r="B146" s="76"/>
      <c r="C146" s="76"/>
      <c r="D146" s="75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7"/>
      <c r="W146" s="25" t="s">
        <v>4</v>
      </c>
      <c r="X146" s="25"/>
      <c r="Y146" s="25"/>
      <c r="Z146" s="25"/>
      <c r="AA146" s="25"/>
      <c r="AB146" s="25"/>
      <c r="AC146" s="25" t="s">
        <v>3</v>
      </c>
      <c r="AD146" s="25"/>
      <c r="AE146" s="25"/>
      <c r="AF146" s="25"/>
      <c r="AG146" s="25"/>
      <c r="AH146" s="25"/>
      <c r="AI146" s="25" t="s">
        <v>4</v>
      </c>
      <c r="AJ146" s="25"/>
      <c r="AK146" s="25"/>
      <c r="AL146" s="25"/>
      <c r="AM146" s="25"/>
      <c r="AN146" s="25"/>
      <c r="AO146" s="25" t="s">
        <v>3</v>
      </c>
      <c r="AP146" s="25"/>
      <c r="AQ146" s="25"/>
      <c r="AR146" s="25"/>
      <c r="AS146" s="25"/>
      <c r="AT146" s="25"/>
      <c r="AU146" s="51" t="s">
        <v>4</v>
      </c>
      <c r="AV146" s="51"/>
      <c r="AW146" s="51"/>
      <c r="AX146" s="51" t="s">
        <v>3</v>
      </c>
      <c r="AY146" s="51"/>
      <c r="AZ146" s="51"/>
      <c r="BA146" s="51" t="s">
        <v>4</v>
      </c>
      <c r="BB146" s="51"/>
      <c r="BC146" s="51"/>
      <c r="BD146" s="51" t="s">
        <v>3</v>
      </c>
      <c r="BE146" s="51"/>
      <c r="BF146" s="51"/>
      <c r="BG146" s="51" t="s">
        <v>4</v>
      </c>
      <c r="BH146" s="51"/>
      <c r="BI146" s="51"/>
      <c r="BJ146" s="51" t="s">
        <v>3</v>
      </c>
      <c r="BK146" s="51"/>
      <c r="BL146" s="51"/>
    </row>
    <row r="147" spans="1:79" ht="57" customHeight="1">
      <c r="A147" s="68"/>
      <c r="B147" s="69"/>
      <c r="C147" s="69"/>
      <c r="D147" s="68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70"/>
      <c r="W147" s="25" t="s">
        <v>12</v>
      </c>
      <c r="X147" s="25"/>
      <c r="Y147" s="25"/>
      <c r="Z147" s="25" t="s">
        <v>11</v>
      </c>
      <c r="AA147" s="25"/>
      <c r="AB147" s="25"/>
      <c r="AC147" s="25" t="s">
        <v>12</v>
      </c>
      <c r="AD147" s="25"/>
      <c r="AE147" s="25"/>
      <c r="AF147" s="25" t="s">
        <v>11</v>
      </c>
      <c r="AG147" s="25"/>
      <c r="AH147" s="25"/>
      <c r="AI147" s="25" t="s">
        <v>12</v>
      </c>
      <c r="AJ147" s="25"/>
      <c r="AK147" s="25"/>
      <c r="AL147" s="25" t="s">
        <v>11</v>
      </c>
      <c r="AM147" s="25"/>
      <c r="AN147" s="25"/>
      <c r="AO147" s="25" t="s">
        <v>12</v>
      </c>
      <c r="AP147" s="25"/>
      <c r="AQ147" s="25"/>
      <c r="AR147" s="25" t="s">
        <v>11</v>
      </c>
      <c r="AS147" s="25"/>
      <c r="AT147" s="25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  <c r="BF147" s="51"/>
      <c r="BG147" s="51"/>
      <c r="BH147" s="51"/>
      <c r="BI147" s="51"/>
      <c r="BJ147" s="51"/>
      <c r="BK147" s="51"/>
      <c r="BL147" s="51"/>
    </row>
    <row r="148" spans="1:79" ht="15" customHeight="1">
      <c r="A148" s="62">
        <v>1</v>
      </c>
      <c r="B148" s="63"/>
      <c r="C148" s="63"/>
      <c r="D148" s="62">
        <v>2</v>
      </c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4"/>
      <c r="W148" s="25">
        <v>3</v>
      </c>
      <c r="X148" s="25"/>
      <c r="Y148" s="25"/>
      <c r="Z148" s="25">
        <v>4</v>
      </c>
      <c r="AA148" s="25"/>
      <c r="AB148" s="25"/>
      <c r="AC148" s="25">
        <v>5</v>
      </c>
      <c r="AD148" s="25"/>
      <c r="AE148" s="25"/>
      <c r="AF148" s="25">
        <v>6</v>
      </c>
      <c r="AG148" s="25"/>
      <c r="AH148" s="25"/>
      <c r="AI148" s="25">
        <v>7</v>
      </c>
      <c r="AJ148" s="25"/>
      <c r="AK148" s="25"/>
      <c r="AL148" s="25">
        <v>8</v>
      </c>
      <c r="AM148" s="25"/>
      <c r="AN148" s="25"/>
      <c r="AO148" s="25">
        <v>9</v>
      </c>
      <c r="AP148" s="25"/>
      <c r="AQ148" s="25"/>
      <c r="AR148" s="25">
        <v>10</v>
      </c>
      <c r="AS148" s="25"/>
      <c r="AT148" s="25"/>
      <c r="AU148" s="25">
        <v>11</v>
      </c>
      <c r="AV148" s="25"/>
      <c r="AW148" s="25"/>
      <c r="AX148" s="25">
        <v>12</v>
      </c>
      <c r="AY148" s="25"/>
      <c r="AZ148" s="25"/>
      <c r="BA148" s="25">
        <v>13</v>
      </c>
      <c r="BB148" s="25"/>
      <c r="BC148" s="25"/>
      <c r="BD148" s="25">
        <v>14</v>
      </c>
      <c r="BE148" s="25"/>
      <c r="BF148" s="25"/>
      <c r="BG148" s="25">
        <v>15</v>
      </c>
      <c r="BH148" s="25"/>
      <c r="BI148" s="25"/>
      <c r="BJ148" s="25">
        <v>16</v>
      </c>
      <c r="BK148" s="25"/>
      <c r="BL148" s="25"/>
    </row>
    <row r="149" spans="1:79" s="1" customFormat="1" ht="12.75" hidden="1" customHeight="1">
      <c r="A149" s="59" t="s">
        <v>69</v>
      </c>
      <c r="B149" s="60"/>
      <c r="C149" s="60"/>
      <c r="D149" s="59" t="s">
        <v>57</v>
      </c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1"/>
      <c r="W149" s="49" t="s">
        <v>72</v>
      </c>
      <c r="X149" s="49"/>
      <c r="Y149" s="49"/>
      <c r="Z149" s="49" t="s">
        <v>73</v>
      </c>
      <c r="AA149" s="49"/>
      <c r="AB149" s="49"/>
      <c r="AC149" s="47" t="s">
        <v>74</v>
      </c>
      <c r="AD149" s="47"/>
      <c r="AE149" s="47"/>
      <c r="AF149" s="47" t="s">
        <v>75</v>
      </c>
      <c r="AG149" s="47"/>
      <c r="AH149" s="47"/>
      <c r="AI149" s="49" t="s">
        <v>76</v>
      </c>
      <c r="AJ149" s="49"/>
      <c r="AK149" s="49"/>
      <c r="AL149" s="49" t="s">
        <v>77</v>
      </c>
      <c r="AM149" s="49"/>
      <c r="AN149" s="49"/>
      <c r="AO149" s="47" t="s">
        <v>105</v>
      </c>
      <c r="AP149" s="47"/>
      <c r="AQ149" s="47"/>
      <c r="AR149" s="47" t="s">
        <v>78</v>
      </c>
      <c r="AS149" s="47"/>
      <c r="AT149" s="47"/>
      <c r="AU149" s="49" t="s">
        <v>106</v>
      </c>
      <c r="AV149" s="49"/>
      <c r="AW149" s="49"/>
      <c r="AX149" s="47" t="s">
        <v>107</v>
      </c>
      <c r="AY149" s="47"/>
      <c r="AZ149" s="47"/>
      <c r="BA149" s="49" t="s">
        <v>108</v>
      </c>
      <c r="BB149" s="49"/>
      <c r="BC149" s="49"/>
      <c r="BD149" s="47" t="s">
        <v>109</v>
      </c>
      <c r="BE149" s="47"/>
      <c r="BF149" s="47"/>
      <c r="BG149" s="49" t="s">
        <v>110</v>
      </c>
      <c r="BH149" s="49"/>
      <c r="BI149" s="49"/>
      <c r="BJ149" s="47" t="s">
        <v>111</v>
      </c>
      <c r="BK149" s="47"/>
      <c r="BL149" s="47"/>
      <c r="CA149" s="1" t="s">
        <v>104</v>
      </c>
    </row>
    <row r="150" spans="1:79" s="5" customFormat="1" ht="12.75" customHeight="1">
      <c r="A150" s="20">
        <v>1</v>
      </c>
      <c r="B150" s="21"/>
      <c r="C150" s="21"/>
      <c r="D150" s="15" t="s">
        <v>187</v>
      </c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7"/>
      <c r="W150" s="18">
        <v>3</v>
      </c>
      <c r="X150" s="18"/>
      <c r="Y150" s="18"/>
      <c r="Z150" s="18">
        <v>3</v>
      </c>
      <c r="AA150" s="18"/>
      <c r="AB150" s="18"/>
      <c r="AC150" s="18">
        <v>0</v>
      </c>
      <c r="AD150" s="18"/>
      <c r="AE150" s="18"/>
      <c r="AF150" s="18">
        <v>0</v>
      </c>
      <c r="AG150" s="18"/>
      <c r="AH150" s="18"/>
      <c r="AI150" s="18">
        <v>3</v>
      </c>
      <c r="AJ150" s="18"/>
      <c r="AK150" s="18"/>
      <c r="AL150" s="18">
        <v>3</v>
      </c>
      <c r="AM150" s="18"/>
      <c r="AN150" s="18"/>
      <c r="AO150" s="18">
        <v>0</v>
      </c>
      <c r="AP150" s="18"/>
      <c r="AQ150" s="18"/>
      <c r="AR150" s="18">
        <v>0</v>
      </c>
      <c r="AS150" s="18"/>
      <c r="AT150" s="18"/>
      <c r="AU150" s="18">
        <v>3</v>
      </c>
      <c r="AV150" s="18"/>
      <c r="AW150" s="18"/>
      <c r="AX150" s="18">
        <v>0</v>
      </c>
      <c r="AY150" s="18"/>
      <c r="AZ150" s="18"/>
      <c r="BA150" s="18">
        <v>3</v>
      </c>
      <c r="BB150" s="18"/>
      <c r="BC150" s="18"/>
      <c r="BD150" s="18">
        <v>0</v>
      </c>
      <c r="BE150" s="18"/>
      <c r="BF150" s="18"/>
      <c r="BG150" s="18">
        <v>3</v>
      </c>
      <c r="BH150" s="18"/>
      <c r="BI150" s="18"/>
      <c r="BJ150" s="18">
        <v>0</v>
      </c>
      <c r="BK150" s="18"/>
      <c r="BL150" s="18"/>
      <c r="CA150" s="5" t="s">
        <v>43</v>
      </c>
    </row>
    <row r="151" spans="1:79" s="3" customFormat="1" ht="12.75" customHeight="1">
      <c r="A151" s="22">
        <v>2</v>
      </c>
      <c r="B151" s="23"/>
      <c r="C151" s="23"/>
      <c r="D151" s="9" t="s">
        <v>188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1"/>
      <c r="W151" s="19">
        <v>3</v>
      </c>
      <c r="X151" s="19"/>
      <c r="Y151" s="19"/>
      <c r="Z151" s="19">
        <v>3</v>
      </c>
      <c r="AA151" s="19"/>
      <c r="AB151" s="19"/>
      <c r="AC151" s="19">
        <v>0</v>
      </c>
      <c r="AD151" s="19"/>
      <c r="AE151" s="19"/>
      <c r="AF151" s="19">
        <v>0</v>
      </c>
      <c r="AG151" s="19"/>
      <c r="AH151" s="19"/>
      <c r="AI151" s="19">
        <v>3</v>
      </c>
      <c r="AJ151" s="19"/>
      <c r="AK151" s="19"/>
      <c r="AL151" s="19">
        <v>3</v>
      </c>
      <c r="AM151" s="19"/>
      <c r="AN151" s="19"/>
      <c r="AO151" s="19">
        <v>0</v>
      </c>
      <c r="AP151" s="19"/>
      <c r="AQ151" s="19"/>
      <c r="AR151" s="19">
        <v>0</v>
      </c>
      <c r="AS151" s="19"/>
      <c r="AT151" s="19"/>
      <c r="AU151" s="19">
        <v>3</v>
      </c>
      <c r="AV151" s="19"/>
      <c r="AW151" s="19"/>
      <c r="AX151" s="19">
        <v>0</v>
      </c>
      <c r="AY151" s="19"/>
      <c r="AZ151" s="19"/>
      <c r="BA151" s="19">
        <v>3</v>
      </c>
      <c r="BB151" s="19"/>
      <c r="BC151" s="19"/>
      <c r="BD151" s="19">
        <v>0</v>
      </c>
      <c r="BE151" s="19"/>
      <c r="BF151" s="19"/>
      <c r="BG151" s="19">
        <v>3</v>
      </c>
      <c r="BH151" s="19"/>
      <c r="BI151" s="19"/>
      <c r="BJ151" s="19">
        <v>0</v>
      </c>
      <c r="BK151" s="19"/>
      <c r="BL151" s="19"/>
    </row>
    <row r="152" spans="1:79" s="5" customFormat="1" ht="25.5" customHeight="1">
      <c r="A152" s="20">
        <v>3</v>
      </c>
      <c r="B152" s="21"/>
      <c r="C152" s="21"/>
      <c r="D152" s="15" t="s">
        <v>189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7"/>
      <c r="W152" s="18" t="s">
        <v>164</v>
      </c>
      <c r="X152" s="18"/>
      <c r="Y152" s="18"/>
      <c r="Z152" s="18" t="s">
        <v>164</v>
      </c>
      <c r="AA152" s="18"/>
      <c r="AB152" s="18"/>
      <c r="AC152" s="18"/>
      <c r="AD152" s="18"/>
      <c r="AE152" s="18"/>
      <c r="AF152" s="18"/>
      <c r="AG152" s="18"/>
      <c r="AH152" s="18"/>
      <c r="AI152" s="18" t="s">
        <v>164</v>
      </c>
      <c r="AJ152" s="18"/>
      <c r="AK152" s="18"/>
      <c r="AL152" s="18" t="s">
        <v>164</v>
      </c>
      <c r="AM152" s="18"/>
      <c r="AN152" s="18"/>
      <c r="AO152" s="18"/>
      <c r="AP152" s="18"/>
      <c r="AQ152" s="18"/>
      <c r="AR152" s="18"/>
      <c r="AS152" s="18"/>
      <c r="AT152" s="18"/>
      <c r="AU152" s="18" t="s">
        <v>164</v>
      </c>
      <c r="AV152" s="18"/>
      <c r="AW152" s="18"/>
      <c r="AX152" s="18"/>
      <c r="AY152" s="18"/>
      <c r="AZ152" s="18"/>
      <c r="BA152" s="18" t="s">
        <v>164</v>
      </c>
      <c r="BB152" s="18"/>
      <c r="BC152" s="18"/>
      <c r="BD152" s="18"/>
      <c r="BE152" s="18"/>
      <c r="BF152" s="18"/>
      <c r="BG152" s="18" t="s">
        <v>164</v>
      </c>
      <c r="BH152" s="18"/>
      <c r="BI152" s="18"/>
      <c r="BJ152" s="18"/>
      <c r="BK152" s="18"/>
      <c r="BL152" s="18"/>
    </row>
    <row r="155" spans="1:79" ht="14.25" customHeight="1">
      <c r="A155" s="43" t="s">
        <v>158</v>
      </c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</row>
    <row r="157" spans="1:79" ht="14.25" customHeight="1">
      <c r="A157" s="43" t="s">
        <v>213</v>
      </c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</row>
    <row r="159" spans="1:79" ht="15" customHeight="1">
      <c r="A159" s="50" t="s">
        <v>196</v>
      </c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</row>
    <row r="161" spans="1:79" ht="15" customHeight="1">
      <c r="A161" s="25" t="s">
        <v>6</v>
      </c>
      <c r="B161" s="25"/>
      <c r="C161" s="25"/>
      <c r="D161" s="25"/>
      <c r="E161" s="25"/>
      <c r="F161" s="25"/>
      <c r="G161" s="25" t="s">
        <v>129</v>
      </c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 t="s">
        <v>13</v>
      </c>
      <c r="U161" s="25"/>
      <c r="V161" s="25"/>
      <c r="W161" s="25"/>
      <c r="X161" s="25"/>
      <c r="Y161" s="25"/>
      <c r="Z161" s="25"/>
      <c r="AA161" s="62" t="s">
        <v>197</v>
      </c>
      <c r="AB161" s="73"/>
      <c r="AC161" s="73"/>
      <c r="AD161" s="73"/>
      <c r="AE161" s="73"/>
      <c r="AF161" s="73"/>
      <c r="AG161" s="73"/>
      <c r="AH161" s="73"/>
      <c r="AI161" s="73"/>
      <c r="AJ161" s="73"/>
      <c r="AK161" s="73"/>
      <c r="AL161" s="73"/>
      <c r="AM161" s="73"/>
      <c r="AN161" s="73"/>
      <c r="AO161" s="74"/>
      <c r="AP161" s="62" t="s">
        <v>200</v>
      </c>
      <c r="AQ161" s="63"/>
      <c r="AR161" s="63"/>
      <c r="AS161" s="63"/>
      <c r="AT161" s="63"/>
      <c r="AU161" s="63"/>
      <c r="AV161" s="63"/>
      <c r="AW161" s="63"/>
      <c r="AX161" s="63"/>
      <c r="AY161" s="63"/>
      <c r="AZ161" s="63"/>
      <c r="BA161" s="63"/>
      <c r="BB161" s="63"/>
      <c r="BC161" s="63"/>
      <c r="BD161" s="64"/>
      <c r="BE161" s="62" t="s">
        <v>207</v>
      </c>
      <c r="BF161" s="63"/>
      <c r="BG161" s="63"/>
      <c r="BH161" s="63"/>
      <c r="BI161" s="63"/>
      <c r="BJ161" s="63"/>
      <c r="BK161" s="63"/>
      <c r="BL161" s="63"/>
      <c r="BM161" s="63"/>
      <c r="BN161" s="63"/>
      <c r="BO161" s="63"/>
      <c r="BP161" s="63"/>
      <c r="BQ161" s="63"/>
      <c r="BR161" s="63"/>
      <c r="BS161" s="64"/>
    </row>
    <row r="162" spans="1:79" ht="32.1" customHeight="1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 t="s">
        <v>4</v>
      </c>
      <c r="AB162" s="25"/>
      <c r="AC162" s="25"/>
      <c r="AD162" s="25"/>
      <c r="AE162" s="25"/>
      <c r="AF162" s="25" t="s">
        <v>3</v>
      </c>
      <c r="AG162" s="25"/>
      <c r="AH162" s="25"/>
      <c r="AI162" s="25"/>
      <c r="AJ162" s="25"/>
      <c r="AK162" s="25" t="s">
        <v>89</v>
      </c>
      <c r="AL162" s="25"/>
      <c r="AM162" s="25"/>
      <c r="AN162" s="25"/>
      <c r="AO162" s="25"/>
      <c r="AP162" s="25" t="s">
        <v>4</v>
      </c>
      <c r="AQ162" s="25"/>
      <c r="AR162" s="25"/>
      <c r="AS162" s="25"/>
      <c r="AT162" s="25"/>
      <c r="AU162" s="25" t="s">
        <v>3</v>
      </c>
      <c r="AV162" s="25"/>
      <c r="AW162" s="25"/>
      <c r="AX162" s="25"/>
      <c r="AY162" s="25"/>
      <c r="AZ162" s="25" t="s">
        <v>96</v>
      </c>
      <c r="BA162" s="25"/>
      <c r="BB162" s="25"/>
      <c r="BC162" s="25"/>
      <c r="BD162" s="25"/>
      <c r="BE162" s="25" t="s">
        <v>4</v>
      </c>
      <c r="BF162" s="25"/>
      <c r="BG162" s="25"/>
      <c r="BH162" s="25"/>
      <c r="BI162" s="25"/>
      <c r="BJ162" s="25" t="s">
        <v>3</v>
      </c>
      <c r="BK162" s="25"/>
      <c r="BL162" s="25"/>
      <c r="BM162" s="25"/>
      <c r="BN162" s="25"/>
      <c r="BO162" s="25" t="s">
        <v>130</v>
      </c>
      <c r="BP162" s="25"/>
      <c r="BQ162" s="25"/>
      <c r="BR162" s="25"/>
      <c r="BS162" s="25"/>
    </row>
    <row r="163" spans="1:79" ht="15" customHeight="1">
      <c r="A163" s="25">
        <v>1</v>
      </c>
      <c r="B163" s="25"/>
      <c r="C163" s="25"/>
      <c r="D163" s="25"/>
      <c r="E163" s="25"/>
      <c r="F163" s="25"/>
      <c r="G163" s="25">
        <v>2</v>
      </c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>
        <v>3</v>
      </c>
      <c r="U163" s="25"/>
      <c r="V163" s="25"/>
      <c r="W163" s="25"/>
      <c r="X163" s="25"/>
      <c r="Y163" s="25"/>
      <c r="Z163" s="25"/>
      <c r="AA163" s="25">
        <v>4</v>
      </c>
      <c r="AB163" s="25"/>
      <c r="AC163" s="25"/>
      <c r="AD163" s="25"/>
      <c r="AE163" s="25"/>
      <c r="AF163" s="25">
        <v>5</v>
      </c>
      <c r="AG163" s="25"/>
      <c r="AH163" s="25"/>
      <c r="AI163" s="25"/>
      <c r="AJ163" s="25"/>
      <c r="AK163" s="25">
        <v>6</v>
      </c>
      <c r="AL163" s="25"/>
      <c r="AM163" s="25"/>
      <c r="AN163" s="25"/>
      <c r="AO163" s="25"/>
      <c r="AP163" s="25">
        <v>7</v>
      </c>
      <c r="AQ163" s="25"/>
      <c r="AR163" s="25"/>
      <c r="AS163" s="25"/>
      <c r="AT163" s="25"/>
      <c r="AU163" s="25">
        <v>8</v>
      </c>
      <c r="AV163" s="25"/>
      <c r="AW163" s="25"/>
      <c r="AX163" s="25"/>
      <c r="AY163" s="25"/>
      <c r="AZ163" s="25">
        <v>9</v>
      </c>
      <c r="BA163" s="25"/>
      <c r="BB163" s="25"/>
      <c r="BC163" s="25"/>
      <c r="BD163" s="25"/>
      <c r="BE163" s="25">
        <v>10</v>
      </c>
      <c r="BF163" s="25"/>
      <c r="BG163" s="25"/>
      <c r="BH163" s="25"/>
      <c r="BI163" s="25"/>
      <c r="BJ163" s="25">
        <v>11</v>
      </c>
      <c r="BK163" s="25"/>
      <c r="BL163" s="25"/>
      <c r="BM163" s="25"/>
      <c r="BN163" s="25"/>
      <c r="BO163" s="25">
        <v>12</v>
      </c>
      <c r="BP163" s="25"/>
      <c r="BQ163" s="25"/>
      <c r="BR163" s="25"/>
      <c r="BS163" s="25"/>
    </row>
    <row r="164" spans="1:79" s="1" customFormat="1" ht="15" hidden="1" customHeight="1">
      <c r="A164" s="49" t="s">
        <v>69</v>
      </c>
      <c r="B164" s="49"/>
      <c r="C164" s="49"/>
      <c r="D164" s="49"/>
      <c r="E164" s="49"/>
      <c r="F164" s="49"/>
      <c r="G164" s="48" t="s">
        <v>57</v>
      </c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 t="s">
        <v>79</v>
      </c>
      <c r="U164" s="48"/>
      <c r="V164" s="48"/>
      <c r="W164" s="48"/>
      <c r="X164" s="48"/>
      <c r="Y164" s="48"/>
      <c r="Z164" s="48"/>
      <c r="AA164" s="47" t="s">
        <v>65</v>
      </c>
      <c r="AB164" s="47"/>
      <c r="AC164" s="47"/>
      <c r="AD164" s="47"/>
      <c r="AE164" s="47"/>
      <c r="AF164" s="47" t="s">
        <v>66</v>
      </c>
      <c r="AG164" s="47"/>
      <c r="AH164" s="47"/>
      <c r="AI164" s="47"/>
      <c r="AJ164" s="47"/>
      <c r="AK164" s="71" t="s">
        <v>125</v>
      </c>
      <c r="AL164" s="71"/>
      <c r="AM164" s="71"/>
      <c r="AN164" s="71"/>
      <c r="AO164" s="71"/>
      <c r="AP164" s="47" t="s">
        <v>67</v>
      </c>
      <c r="AQ164" s="47"/>
      <c r="AR164" s="47"/>
      <c r="AS164" s="47"/>
      <c r="AT164" s="47"/>
      <c r="AU164" s="47" t="s">
        <v>68</v>
      </c>
      <c r="AV164" s="47"/>
      <c r="AW164" s="47"/>
      <c r="AX164" s="47"/>
      <c r="AY164" s="47"/>
      <c r="AZ164" s="71" t="s">
        <v>125</v>
      </c>
      <c r="BA164" s="71"/>
      <c r="BB164" s="71"/>
      <c r="BC164" s="71"/>
      <c r="BD164" s="71"/>
      <c r="BE164" s="47" t="s">
        <v>58</v>
      </c>
      <c r="BF164" s="47"/>
      <c r="BG164" s="47"/>
      <c r="BH164" s="47"/>
      <c r="BI164" s="47"/>
      <c r="BJ164" s="47" t="s">
        <v>59</v>
      </c>
      <c r="BK164" s="47"/>
      <c r="BL164" s="47"/>
      <c r="BM164" s="47"/>
      <c r="BN164" s="47"/>
      <c r="BO164" s="71" t="s">
        <v>125</v>
      </c>
      <c r="BP164" s="71"/>
      <c r="BQ164" s="71"/>
      <c r="BR164" s="71"/>
      <c r="BS164" s="71"/>
      <c r="CA164" s="1" t="s">
        <v>44</v>
      </c>
    </row>
    <row r="165" spans="1:79" s="3" customFormat="1" ht="12.75" customHeight="1">
      <c r="A165" s="8"/>
      <c r="B165" s="8"/>
      <c r="C165" s="8"/>
      <c r="D165" s="8"/>
      <c r="E165" s="8"/>
      <c r="F165" s="8"/>
      <c r="G165" s="9" t="s">
        <v>151</v>
      </c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1"/>
      <c r="T165" s="72"/>
      <c r="U165" s="72"/>
      <c r="V165" s="72"/>
      <c r="W165" s="72"/>
      <c r="X165" s="72"/>
      <c r="Y165" s="72"/>
      <c r="Z165" s="7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>
        <f>IF(ISNUMBER(AA165),AA165,0)+IF(ISNUMBER(AF165),AF165,0)</f>
        <v>0</v>
      </c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>
        <f>IF(ISNUMBER(AP165),AP165,0)+IF(ISNUMBER(AU165),AU165,0)</f>
        <v>0</v>
      </c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>
        <f>IF(ISNUMBER(BE165),BE165,0)+IF(ISNUMBER(BJ165),BJ165,0)</f>
        <v>0</v>
      </c>
      <c r="BP165" s="12"/>
      <c r="BQ165" s="12"/>
      <c r="BR165" s="12"/>
      <c r="BS165" s="12"/>
      <c r="CA165" s="3" t="s">
        <v>45</v>
      </c>
    </row>
    <row r="168" spans="1:79" ht="14.25" customHeight="1">
      <c r="A168" s="43" t="s">
        <v>229</v>
      </c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</row>
    <row r="170" spans="1:79" ht="15" customHeight="1">
      <c r="A170" s="50" t="s">
        <v>196</v>
      </c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</row>
    <row r="172" spans="1:79" ht="15" customHeight="1">
      <c r="A172" s="25" t="s">
        <v>6</v>
      </c>
      <c r="B172" s="25"/>
      <c r="C172" s="25"/>
      <c r="D172" s="25"/>
      <c r="E172" s="25"/>
      <c r="F172" s="25"/>
      <c r="G172" s="25" t="s">
        <v>129</v>
      </c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 t="s">
        <v>13</v>
      </c>
      <c r="U172" s="25"/>
      <c r="V172" s="25"/>
      <c r="W172" s="25"/>
      <c r="X172" s="25"/>
      <c r="Y172" s="25"/>
      <c r="Z172" s="25"/>
      <c r="AA172" s="62" t="s">
        <v>218</v>
      </c>
      <c r="AB172" s="73"/>
      <c r="AC172" s="73"/>
      <c r="AD172" s="73"/>
      <c r="AE172" s="73"/>
      <c r="AF172" s="73"/>
      <c r="AG172" s="73"/>
      <c r="AH172" s="73"/>
      <c r="AI172" s="73"/>
      <c r="AJ172" s="73"/>
      <c r="AK172" s="73"/>
      <c r="AL172" s="73"/>
      <c r="AM172" s="73"/>
      <c r="AN172" s="73"/>
      <c r="AO172" s="74"/>
      <c r="AP172" s="62" t="s">
        <v>223</v>
      </c>
      <c r="AQ172" s="63"/>
      <c r="AR172" s="63"/>
      <c r="AS172" s="63"/>
      <c r="AT172" s="63"/>
      <c r="AU172" s="63"/>
      <c r="AV172" s="63"/>
      <c r="AW172" s="63"/>
      <c r="AX172" s="63"/>
      <c r="AY172" s="63"/>
      <c r="AZ172" s="63"/>
      <c r="BA172" s="63"/>
      <c r="BB172" s="63"/>
      <c r="BC172" s="63"/>
      <c r="BD172" s="64"/>
    </row>
    <row r="173" spans="1:79" ht="32.1" customHeight="1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 t="s">
        <v>4</v>
      </c>
      <c r="AB173" s="25"/>
      <c r="AC173" s="25"/>
      <c r="AD173" s="25"/>
      <c r="AE173" s="25"/>
      <c r="AF173" s="25" t="s">
        <v>3</v>
      </c>
      <c r="AG173" s="25"/>
      <c r="AH173" s="25"/>
      <c r="AI173" s="25"/>
      <c r="AJ173" s="25"/>
      <c r="AK173" s="25" t="s">
        <v>89</v>
      </c>
      <c r="AL173" s="25"/>
      <c r="AM173" s="25"/>
      <c r="AN173" s="25"/>
      <c r="AO173" s="25"/>
      <c r="AP173" s="25" t="s">
        <v>4</v>
      </c>
      <c r="AQ173" s="25"/>
      <c r="AR173" s="25"/>
      <c r="AS173" s="25"/>
      <c r="AT173" s="25"/>
      <c r="AU173" s="25" t="s">
        <v>3</v>
      </c>
      <c r="AV173" s="25"/>
      <c r="AW173" s="25"/>
      <c r="AX173" s="25"/>
      <c r="AY173" s="25"/>
      <c r="AZ173" s="25" t="s">
        <v>96</v>
      </c>
      <c r="BA173" s="25"/>
      <c r="BB173" s="25"/>
      <c r="BC173" s="25"/>
      <c r="BD173" s="25"/>
    </row>
    <row r="174" spans="1:79" ht="15" customHeight="1">
      <c r="A174" s="25">
        <v>1</v>
      </c>
      <c r="B174" s="25"/>
      <c r="C174" s="25"/>
      <c r="D174" s="25"/>
      <c r="E174" s="25"/>
      <c r="F174" s="25"/>
      <c r="G174" s="25">
        <v>2</v>
      </c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>
        <v>3</v>
      </c>
      <c r="U174" s="25"/>
      <c r="V174" s="25"/>
      <c r="W174" s="25"/>
      <c r="X174" s="25"/>
      <c r="Y174" s="25"/>
      <c r="Z174" s="25"/>
      <c r="AA174" s="25">
        <v>4</v>
      </c>
      <c r="AB174" s="25"/>
      <c r="AC174" s="25"/>
      <c r="AD174" s="25"/>
      <c r="AE174" s="25"/>
      <c r="AF174" s="25">
        <v>5</v>
      </c>
      <c r="AG174" s="25"/>
      <c r="AH174" s="25"/>
      <c r="AI174" s="25"/>
      <c r="AJ174" s="25"/>
      <c r="AK174" s="25">
        <v>6</v>
      </c>
      <c r="AL174" s="25"/>
      <c r="AM174" s="25"/>
      <c r="AN174" s="25"/>
      <c r="AO174" s="25"/>
      <c r="AP174" s="25">
        <v>7</v>
      </c>
      <c r="AQ174" s="25"/>
      <c r="AR174" s="25"/>
      <c r="AS174" s="25"/>
      <c r="AT174" s="25"/>
      <c r="AU174" s="25">
        <v>8</v>
      </c>
      <c r="AV174" s="25"/>
      <c r="AW174" s="25"/>
      <c r="AX174" s="25"/>
      <c r="AY174" s="25"/>
      <c r="AZ174" s="25">
        <v>9</v>
      </c>
      <c r="BA174" s="25"/>
      <c r="BB174" s="25"/>
      <c r="BC174" s="25"/>
      <c r="BD174" s="25"/>
    </row>
    <row r="175" spans="1:79" s="1" customFormat="1" ht="12" hidden="1" customHeight="1">
      <c r="A175" s="49" t="s">
        <v>69</v>
      </c>
      <c r="B175" s="49"/>
      <c r="C175" s="49"/>
      <c r="D175" s="49"/>
      <c r="E175" s="49"/>
      <c r="F175" s="49"/>
      <c r="G175" s="48" t="s">
        <v>57</v>
      </c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 t="s">
        <v>79</v>
      </c>
      <c r="U175" s="48"/>
      <c r="V175" s="48"/>
      <c r="W175" s="48"/>
      <c r="X175" s="48"/>
      <c r="Y175" s="48"/>
      <c r="Z175" s="48"/>
      <c r="AA175" s="47" t="s">
        <v>60</v>
      </c>
      <c r="AB175" s="47"/>
      <c r="AC175" s="47"/>
      <c r="AD175" s="47"/>
      <c r="AE175" s="47"/>
      <c r="AF175" s="47" t="s">
        <v>61</v>
      </c>
      <c r="AG175" s="47"/>
      <c r="AH175" s="47"/>
      <c r="AI175" s="47"/>
      <c r="AJ175" s="47"/>
      <c r="AK175" s="71" t="s">
        <v>125</v>
      </c>
      <c r="AL175" s="71"/>
      <c r="AM175" s="71"/>
      <c r="AN175" s="71"/>
      <c r="AO175" s="71"/>
      <c r="AP175" s="47" t="s">
        <v>62</v>
      </c>
      <c r="AQ175" s="47"/>
      <c r="AR175" s="47"/>
      <c r="AS175" s="47"/>
      <c r="AT175" s="47"/>
      <c r="AU175" s="47" t="s">
        <v>63</v>
      </c>
      <c r="AV175" s="47"/>
      <c r="AW175" s="47"/>
      <c r="AX175" s="47"/>
      <c r="AY175" s="47"/>
      <c r="AZ175" s="71" t="s">
        <v>125</v>
      </c>
      <c r="BA175" s="71"/>
      <c r="BB175" s="71"/>
      <c r="BC175" s="71"/>
      <c r="BD175" s="71"/>
      <c r="CA175" s="1" t="s">
        <v>46</v>
      </c>
    </row>
    <row r="176" spans="1:79" s="3" customFormat="1" ht="12.75" customHeight="1">
      <c r="A176" s="8"/>
      <c r="B176" s="8"/>
      <c r="C176" s="8"/>
      <c r="D176" s="8"/>
      <c r="E176" s="8"/>
      <c r="F176" s="8"/>
      <c r="G176" s="9" t="s">
        <v>151</v>
      </c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1"/>
      <c r="T176" s="72"/>
      <c r="U176" s="72"/>
      <c r="V176" s="72"/>
      <c r="W176" s="72"/>
      <c r="X176" s="72"/>
      <c r="Y176" s="72"/>
      <c r="Z176" s="7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>
        <f>IF(ISNUMBER(AA176),AA176,0)+IF(ISNUMBER(AF176),AF176,0)</f>
        <v>0</v>
      </c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>
        <f>IF(ISNUMBER(AP176),AP176,0)+IF(ISNUMBER(AU176),AU176,0)</f>
        <v>0</v>
      </c>
      <c r="BA176" s="12"/>
      <c r="BB176" s="12"/>
      <c r="BC176" s="12"/>
      <c r="BD176" s="12"/>
      <c r="CA176" s="3" t="s">
        <v>47</v>
      </c>
    </row>
    <row r="178" spans="1:79" ht="14.25" customHeight="1">
      <c r="A178" s="43" t="s">
        <v>230</v>
      </c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</row>
    <row r="180" spans="1:79" ht="15" customHeight="1">
      <c r="A180" s="50" t="s">
        <v>196</v>
      </c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</row>
    <row r="182" spans="1:79" ht="23.1" customHeight="1">
      <c r="A182" s="25" t="s">
        <v>131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65" t="s">
        <v>132</v>
      </c>
      <c r="O182" s="66"/>
      <c r="P182" s="66"/>
      <c r="Q182" s="66"/>
      <c r="R182" s="66"/>
      <c r="S182" s="66"/>
      <c r="T182" s="66"/>
      <c r="U182" s="67"/>
      <c r="V182" s="65" t="s">
        <v>133</v>
      </c>
      <c r="W182" s="66"/>
      <c r="X182" s="66"/>
      <c r="Y182" s="67"/>
      <c r="Z182" s="62" t="s">
        <v>197</v>
      </c>
      <c r="AA182" s="63"/>
      <c r="AB182" s="63"/>
      <c r="AC182" s="63"/>
      <c r="AD182" s="63"/>
      <c r="AE182" s="63"/>
      <c r="AF182" s="63"/>
      <c r="AG182" s="64"/>
      <c r="AH182" s="62" t="s">
        <v>200</v>
      </c>
      <c r="AI182" s="63"/>
      <c r="AJ182" s="63"/>
      <c r="AK182" s="63"/>
      <c r="AL182" s="63"/>
      <c r="AM182" s="63"/>
      <c r="AN182" s="63"/>
      <c r="AO182" s="64"/>
      <c r="AP182" s="62" t="s">
        <v>207</v>
      </c>
      <c r="AQ182" s="63"/>
      <c r="AR182" s="63"/>
      <c r="AS182" s="63"/>
      <c r="AT182" s="63"/>
      <c r="AU182" s="63"/>
      <c r="AV182" s="63"/>
      <c r="AW182" s="63"/>
      <c r="AX182" s="62" t="s">
        <v>218</v>
      </c>
      <c r="AY182" s="63"/>
      <c r="AZ182" s="63"/>
      <c r="BA182" s="63"/>
      <c r="BB182" s="63"/>
      <c r="BC182" s="63"/>
      <c r="BD182" s="63"/>
      <c r="BE182" s="64"/>
      <c r="BF182" s="62" t="s">
        <v>223</v>
      </c>
      <c r="BG182" s="63"/>
      <c r="BH182" s="63"/>
      <c r="BI182" s="63"/>
      <c r="BJ182" s="63"/>
      <c r="BK182" s="63"/>
      <c r="BL182" s="63"/>
      <c r="BM182" s="64"/>
    </row>
    <row r="183" spans="1:79" ht="95.25" customHeight="1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68"/>
      <c r="O183" s="69"/>
      <c r="P183" s="69"/>
      <c r="Q183" s="69"/>
      <c r="R183" s="69"/>
      <c r="S183" s="69"/>
      <c r="T183" s="69"/>
      <c r="U183" s="70"/>
      <c r="V183" s="68"/>
      <c r="W183" s="69"/>
      <c r="X183" s="69"/>
      <c r="Y183" s="70"/>
      <c r="Z183" s="51" t="s">
        <v>136</v>
      </c>
      <c r="AA183" s="51"/>
      <c r="AB183" s="51"/>
      <c r="AC183" s="51"/>
      <c r="AD183" s="51" t="s">
        <v>137</v>
      </c>
      <c r="AE183" s="51"/>
      <c r="AF183" s="51"/>
      <c r="AG183" s="51"/>
      <c r="AH183" s="51" t="s">
        <v>136</v>
      </c>
      <c r="AI183" s="51"/>
      <c r="AJ183" s="51"/>
      <c r="AK183" s="51"/>
      <c r="AL183" s="51" t="s">
        <v>137</v>
      </c>
      <c r="AM183" s="51"/>
      <c r="AN183" s="51"/>
      <c r="AO183" s="51"/>
      <c r="AP183" s="51" t="s">
        <v>136</v>
      </c>
      <c r="AQ183" s="51"/>
      <c r="AR183" s="51"/>
      <c r="AS183" s="51"/>
      <c r="AT183" s="51" t="s">
        <v>137</v>
      </c>
      <c r="AU183" s="51"/>
      <c r="AV183" s="51"/>
      <c r="AW183" s="51"/>
      <c r="AX183" s="51" t="s">
        <v>136</v>
      </c>
      <c r="AY183" s="51"/>
      <c r="AZ183" s="51"/>
      <c r="BA183" s="51"/>
      <c r="BB183" s="51" t="s">
        <v>137</v>
      </c>
      <c r="BC183" s="51"/>
      <c r="BD183" s="51"/>
      <c r="BE183" s="51"/>
      <c r="BF183" s="51" t="s">
        <v>136</v>
      </c>
      <c r="BG183" s="51"/>
      <c r="BH183" s="51"/>
      <c r="BI183" s="51"/>
      <c r="BJ183" s="51" t="s">
        <v>137</v>
      </c>
      <c r="BK183" s="51"/>
      <c r="BL183" s="51"/>
      <c r="BM183" s="51"/>
    </row>
    <row r="184" spans="1:79" ht="15" customHeight="1">
      <c r="A184" s="25">
        <v>1</v>
      </c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62">
        <v>2</v>
      </c>
      <c r="O184" s="63"/>
      <c r="P184" s="63"/>
      <c r="Q184" s="63"/>
      <c r="R184" s="63"/>
      <c r="S184" s="63"/>
      <c r="T184" s="63"/>
      <c r="U184" s="64"/>
      <c r="V184" s="62">
        <v>3</v>
      </c>
      <c r="W184" s="63"/>
      <c r="X184" s="63"/>
      <c r="Y184" s="64"/>
      <c r="Z184" s="25">
        <v>4</v>
      </c>
      <c r="AA184" s="25"/>
      <c r="AB184" s="25"/>
      <c r="AC184" s="25"/>
      <c r="AD184" s="25">
        <v>5</v>
      </c>
      <c r="AE184" s="25"/>
      <c r="AF184" s="25"/>
      <c r="AG184" s="25"/>
      <c r="AH184" s="25">
        <v>6</v>
      </c>
      <c r="AI184" s="25"/>
      <c r="AJ184" s="25"/>
      <c r="AK184" s="25"/>
      <c r="AL184" s="25">
        <v>7</v>
      </c>
      <c r="AM184" s="25"/>
      <c r="AN184" s="25"/>
      <c r="AO184" s="25"/>
      <c r="AP184" s="25">
        <v>8</v>
      </c>
      <c r="AQ184" s="25"/>
      <c r="AR184" s="25"/>
      <c r="AS184" s="25"/>
      <c r="AT184" s="25">
        <v>9</v>
      </c>
      <c r="AU184" s="25"/>
      <c r="AV184" s="25"/>
      <c r="AW184" s="25"/>
      <c r="AX184" s="25">
        <v>10</v>
      </c>
      <c r="AY184" s="25"/>
      <c r="AZ184" s="25"/>
      <c r="BA184" s="25"/>
      <c r="BB184" s="25">
        <v>11</v>
      </c>
      <c r="BC184" s="25"/>
      <c r="BD184" s="25"/>
      <c r="BE184" s="25"/>
      <c r="BF184" s="25">
        <v>12</v>
      </c>
      <c r="BG184" s="25"/>
      <c r="BH184" s="25"/>
      <c r="BI184" s="25"/>
      <c r="BJ184" s="25">
        <v>13</v>
      </c>
      <c r="BK184" s="25"/>
      <c r="BL184" s="25"/>
      <c r="BM184" s="25"/>
    </row>
    <row r="185" spans="1:79" s="1" customFormat="1" ht="12" hidden="1" customHeight="1">
      <c r="A185" s="48" t="s">
        <v>149</v>
      </c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59" t="s">
        <v>134</v>
      </c>
      <c r="O185" s="60"/>
      <c r="P185" s="60"/>
      <c r="Q185" s="60"/>
      <c r="R185" s="60"/>
      <c r="S185" s="60"/>
      <c r="T185" s="60"/>
      <c r="U185" s="61"/>
      <c r="V185" s="59" t="s">
        <v>135</v>
      </c>
      <c r="W185" s="60"/>
      <c r="X185" s="60"/>
      <c r="Y185" s="61"/>
      <c r="Z185" s="47" t="s">
        <v>65</v>
      </c>
      <c r="AA185" s="47"/>
      <c r="AB185" s="47"/>
      <c r="AC185" s="47"/>
      <c r="AD185" s="47" t="s">
        <v>66</v>
      </c>
      <c r="AE185" s="47"/>
      <c r="AF185" s="47"/>
      <c r="AG185" s="47"/>
      <c r="AH185" s="47" t="s">
        <v>67</v>
      </c>
      <c r="AI185" s="47"/>
      <c r="AJ185" s="47"/>
      <c r="AK185" s="47"/>
      <c r="AL185" s="47" t="s">
        <v>68</v>
      </c>
      <c r="AM185" s="47"/>
      <c r="AN185" s="47"/>
      <c r="AO185" s="47"/>
      <c r="AP185" s="47" t="s">
        <v>58</v>
      </c>
      <c r="AQ185" s="47"/>
      <c r="AR185" s="47"/>
      <c r="AS185" s="47"/>
      <c r="AT185" s="47" t="s">
        <v>59</v>
      </c>
      <c r="AU185" s="47"/>
      <c r="AV185" s="47"/>
      <c r="AW185" s="47"/>
      <c r="AX185" s="47" t="s">
        <v>60</v>
      </c>
      <c r="AY185" s="47"/>
      <c r="AZ185" s="47"/>
      <c r="BA185" s="47"/>
      <c r="BB185" s="47" t="s">
        <v>61</v>
      </c>
      <c r="BC185" s="47"/>
      <c r="BD185" s="47"/>
      <c r="BE185" s="47"/>
      <c r="BF185" s="47" t="s">
        <v>62</v>
      </c>
      <c r="BG185" s="47"/>
      <c r="BH185" s="47"/>
      <c r="BI185" s="47"/>
      <c r="BJ185" s="47" t="s">
        <v>63</v>
      </c>
      <c r="BK185" s="47"/>
      <c r="BL185" s="47"/>
      <c r="BM185" s="47"/>
      <c r="CA185" s="1" t="s">
        <v>48</v>
      </c>
    </row>
    <row r="186" spans="1:79" s="3" customFormat="1" ht="12.75" customHeight="1">
      <c r="A186" s="6" t="s">
        <v>151</v>
      </c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22"/>
      <c r="O186" s="23"/>
      <c r="P186" s="23"/>
      <c r="Q186" s="23"/>
      <c r="R186" s="23"/>
      <c r="S186" s="23"/>
      <c r="T186" s="23"/>
      <c r="U186" s="38"/>
      <c r="V186" s="55"/>
      <c r="W186" s="56"/>
      <c r="X186" s="56"/>
      <c r="Y186" s="57"/>
      <c r="Z186" s="58"/>
      <c r="AA186" s="58"/>
      <c r="AB186" s="58"/>
      <c r="AC186" s="58"/>
      <c r="AD186" s="58"/>
      <c r="AE186" s="58"/>
      <c r="AF186" s="58"/>
      <c r="AG186" s="58"/>
      <c r="AH186" s="53"/>
      <c r="AI186" s="53"/>
      <c r="AJ186" s="53"/>
      <c r="AK186" s="53"/>
      <c r="AL186" s="53"/>
      <c r="AM186" s="53"/>
      <c r="AN186" s="53"/>
      <c r="AO186" s="53"/>
      <c r="AP186" s="53"/>
      <c r="AQ186" s="53"/>
      <c r="AR186" s="53"/>
      <c r="AS186" s="53"/>
      <c r="AT186" s="53"/>
      <c r="AU186" s="53"/>
      <c r="AV186" s="53"/>
      <c r="AW186" s="53"/>
      <c r="AX186" s="53"/>
      <c r="AY186" s="53"/>
      <c r="AZ186" s="53"/>
      <c r="BA186" s="53"/>
      <c r="BB186" s="53"/>
      <c r="BC186" s="53"/>
      <c r="BD186" s="53"/>
      <c r="BE186" s="53"/>
      <c r="BF186" s="53"/>
      <c r="BG186" s="53"/>
      <c r="BH186" s="53"/>
      <c r="BI186" s="53"/>
      <c r="BJ186" s="53"/>
      <c r="BK186" s="53"/>
      <c r="BL186" s="53"/>
      <c r="BM186" s="53"/>
      <c r="CA186" s="3" t="s">
        <v>49</v>
      </c>
    </row>
    <row r="189" spans="1:79" ht="35.25" customHeight="1">
      <c r="A189" s="43" t="s">
        <v>231</v>
      </c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</row>
    <row r="190" spans="1:79" ht="15">
      <c r="A190" s="46"/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  <c r="AG190" s="46"/>
      <c r="AH190" s="46"/>
      <c r="AI190" s="46"/>
      <c r="AJ190" s="46"/>
      <c r="AK190" s="46"/>
      <c r="AL190" s="46"/>
      <c r="AM190" s="46"/>
      <c r="AN190" s="46"/>
      <c r="AO190" s="46"/>
      <c r="AP190" s="46"/>
      <c r="AQ190" s="46"/>
      <c r="AR190" s="46"/>
      <c r="AS190" s="46"/>
      <c r="AT190" s="46"/>
      <c r="AU190" s="46"/>
      <c r="AV190" s="46"/>
      <c r="AW190" s="46"/>
      <c r="AX190" s="46"/>
      <c r="AY190" s="46"/>
      <c r="AZ190" s="46"/>
      <c r="BA190" s="46"/>
      <c r="BB190" s="46"/>
      <c r="BC190" s="46"/>
      <c r="BD190" s="46"/>
      <c r="BE190" s="46"/>
      <c r="BF190" s="46"/>
      <c r="BG190" s="46"/>
      <c r="BH190" s="46"/>
      <c r="BI190" s="46"/>
      <c r="BJ190" s="46"/>
      <c r="BK190" s="46"/>
      <c r="BL190" s="46"/>
    </row>
    <row r="192" spans="1:79" ht="22.5" customHeight="1">
      <c r="A192" s="54" t="s">
        <v>214</v>
      </c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  <c r="AI192" s="54"/>
      <c r="AJ192" s="54"/>
      <c r="AK192" s="54"/>
      <c r="AL192" s="54"/>
      <c r="AM192" s="54"/>
      <c r="AN192" s="54"/>
      <c r="AO192" s="54"/>
      <c r="AP192" s="54"/>
      <c r="AQ192" s="54"/>
      <c r="AR192" s="54"/>
      <c r="AS192" s="54"/>
      <c r="AT192" s="54"/>
      <c r="AU192" s="54"/>
      <c r="AV192" s="54"/>
      <c r="AW192" s="54"/>
      <c r="AX192" s="54"/>
      <c r="AY192" s="54"/>
      <c r="AZ192" s="54"/>
      <c r="BA192" s="54"/>
      <c r="BB192" s="54"/>
      <c r="BC192" s="54"/>
      <c r="BD192" s="54"/>
      <c r="BE192" s="54"/>
      <c r="BF192" s="54"/>
      <c r="BG192" s="54"/>
      <c r="BH192" s="54"/>
      <c r="BI192" s="54"/>
      <c r="BJ192" s="54"/>
      <c r="BK192" s="54"/>
      <c r="BL192" s="54"/>
    </row>
    <row r="193" spans="1:79" ht="14.25" customHeight="1">
      <c r="A193" s="43" t="s">
        <v>198</v>
      </c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</row>
    <row r="194" spans="1:79" ht="15" customHeight="1">
      <c r="A194" s="50" t="s">
        <v>196</v>
      </c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</row>
    <row r="195" spans="1:79" ht="42.95" customHeight="1">
      <c r="A195" s="51" t="s">
        <v>138</v>
      </c>
      <c r="B195" s="51"/>
      <c r="C195" s="51"/>
      <c r="D195" s="51"/>
      <c r="E195" s="51"/>
      <c r="F195" s="51"/>
      <c r="G195" s="25" t="s">
        <v>19</v>
      </c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 t="s">
        <v>15</v>
      </c>
      <c r="U195" s="25"/>
      <c r="V195" s="25"/>
      <c r="W195" s="25"/>
      <c r="X195" s="25"/>
      <c r="Y195" s="25"/>
      <c r="Z195" s="25" t="s">
        <v>14</v>
      </c>
      <c r="AA195" s="25"/>
      <c r="AB195" s="25"/>
      <c r="AC195" s="25"/>
      <c r="AD195" s="25"/>
      <c r="AE195" s="25" t="s">
        <v>139</v>
      </c>
      <c r="AF195" s="25"/>
      <c r="AG195" s="25"/>
      <c r="AH195" s="25"/>
      <c r="AI195" s="25"/>
      <c r="AJ195" s="25"/>
      <c r="AK195" s="25" t="s">
        <v>140</v>
      </c>
      <c r="AL195" s="25"/>
      <c r="AM195" s="25"/>
      <c r="AN195" s="25"/>
      <c r="AO195" s="25"/>
      <c r="AP195" s="25"/>
      <c r="AQ195" s="25" t="s">
        <v>141</v>
      </c>
      <c r="AR195" s="25"/>
      <c r="AS195" s="25"/>
      <c r="AT195" s="25"/>
      <c r="AU195" s="25"/>
      <c r="AV195" s="25"/>
      <c r="AW195" s="25" t="s">
        <v>98</v>
      </c>
      <c r="AX195" s="25"/>
      <c r="AY195" s="25"/>
      <c r="AZ195" s="25"/>
      <c r="BA195" s="25"/>
      <c r="BB195" s="25"/>
      <c r="BC195" s="25"/>
      <c r="BD195" s="25"/>
      <c r="BE195" s="25"/>
      <c r="BF195" s="25"/>
      <c r="BG195" s="25" t="s">
        <v>142</v>
      </c>
      <c r="BH195" s="25"/>
      <c r="BI195" s="25"/>
      <c r="BJ195" s="25"/>
      <c r="BK195" s="25"/>
      <c r="BL195" s="25"/>
    </row>
    <row r="196" spans="1:79" ht="47.25" customHeight="1">
      <c r="A196" s="51"/>
      <c r="B196" s="51"/>
      <c r="C196" s="51"/>
      <c r="D196" s="51"/>
      <c r="E196" s="51"/>
      <c r="F196" s="51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 t="s">
        <v>17</v>
      </c>
      <c r="AX196" s="25"/>
      <c r="AY196" s="25"/>
      <c r="AZ196" s="25"/>
      <c r="BA196" s="25"/>
      <c r="BB196" s="25" t="s">
        <v>16</v>
      </c>
      <c r="BC196" s="25"/>
      <c r="BD196" s="25"/>
      <c r="BE196" s="25"/>
      <c r="BF196" s="25"/>
      <c r="BG196" s="25"/>
      <c r="BH196" s="25"/>
      <c r="BI196" s="25"/>
      <c r="BJ196" s="25"/>
      <c r="BK196" s="25"/>
      <c r="BL196" s="25"/>
    </row>
    <row r="197" spans="1:79" ht="15" customHeight="1">
      <c r="A197" s="25">
        <v>1</v>
      </c>
      <c r="B197" s="25"/>
      <c r="C197" s="25"/>
      <c r="D197" s="25"/>
      <c r="E197" s="25"/>
      <c r="F197" s="25"/>
      <c r="G197" s="25">
        <v>2</v>
      </c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>
        <v>3</v>
      </c>
      <c r="U197" s="25"/>
      <c r="V197" s="25"/>
      <c r="W197" s="25"/>
      <c r="X197" s="25"/>
      <c r="Y197" s="25"/>
      <c r="Z197" s="25">
        <v>4</v>
      </c>
      <c r="AA197" s="25"/>
      <c r="AB197" s="25"/>
      <c r="AC197" s="25"/>
      <c r="AD197" s="25"/>
      <c r="AE197" s="25">
        <v>5</v>
      </c>
      <c r="AF197" s="25"/>
      <c r="AG197" s="25"/>
      <c r="AH197" s="25"/>
      <c r="AI197" s="25"/>
      <c r="AJ197" s="25"/>
      <c r="AK197" s="25">
        <v>6</v>
      </c>
      <c r="AL197" s="25"/>
      <c r="AM197" s="25"/>
      <c r="AN197" s="25"/>
      <c r="AO197" s="25"/>
      <c r="AP197" s="25"/>
      <c r="AQ197" s="25">
        <v>7</v>
      </c>
      <c r="AR197" s="25"/>
      <c r="AS197" s="25"/>
      <c r="AT197" s="25"/>
      <c r="AU197" s="25"/>
      <c r="AV197" s="25"/>
      <c r="AW197" s="25">
        <v>8</v>
      </c>
      <c r="AX197" s="25"/>
      <c r="AY197" s="25"/>
      <c r="AZ197" s="25"/>
      <c r="BA197" s="25"/>
      <c r="BB197" s="25">
        <v>9</v>
      </c>
      <c r="BC197" s="25"/>
      <c r="BD197" s="25"/>
      <c r="BE197" s="25"/>
      <c r="BF197" s="25"/>
      <c r="BG197" s="25">
        <v>10</v>
      </c>
      <c r="BH197" s="25"/>
      <c r="BI197" s="25"/>
      <c r="BJ197" s="25"/>
      <c r="BK197" s="25"/>
      <c r="BL197" s="25"/>
    </row>
    <row r="198" spans="1:79" s="1" customFormat="1" ht="12" hidden="1" customHeight="1">
      <c r="A198" s="49" t="s">
        <v>64</v>
      </c>
      <c r="B198" s="49"/>
      <c r="C198" s="49"/>
      <c r="D198" s="49"/>
      <c r="E198" s="49"/>
      <c r="F198" s="49"/>
      <c r="G198" s="48" t="s">
        <v>57</v>
      </c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7" t="s">
        <v>80</v>
      </c>
      <c r="U198" s="47"/>
      <c r="V198" s="47"/>
      <c r="W198" s="47"/>
      <c r="X198" s="47"/>
      <c r="Y198" s="47"/>
      <c r="Z198" s="47" t="s">
        <v>81</v>
      </c>
      <c r="AA198" s="47"/>
      <c r="AB198" s="47"/>
      <c r="AC198" s="47"/>
      <c r="AD198" s="47"/>
      <c r="AE198" s="47" t="s">
        <v>82</v>
      </c>
      <c r="AF198" s="47"/>
      <c r="AG198" s="47"/>
      <c r="AH198" s="47"/>
      <c r="AI198" s="47"/>
      <c r="AJ198" s="47"/>
      <c r="AK198" s="47" t="s">
        <v>83</v>
      </c>
      <c r="AL198" s="47"/>
      <c r="AM198" s="47"/>
      <c r="AN198" s="47"/>
      <c r="AO198" s="47"/>
      <c r="AP198" s="47"/>
      <c r="AQ198" s="52" t="s">
        <v>100</v>
      </c>
      <c r="AR198" s="47"/>
      <c r="AS198" s="47"/>
      <c r="AT198" s="47"/>
      <c r="AU198" s="47"/>
      <c r="AV198" s="47"/>
      <c r="AW198" s="47" t="s">
        <v>84</v>
      </c>
      <c r="AX198" s="47"/>
      <c r="AY198" s="47"/>
      <c r="AZ198" s="47"/>
      <c r="BA198" s="47"/>
      <c r="BB198" s="47" t="s">
        <v>85</v>
      </c>
      <c r="BC198" s="47"/>
      <c r="BD198" s="47"/>
      <c r="BE198" s="47"/>
      <c r="BF198" s="47"/>
      <c r="BG198" s="52" t="s">
        <v>101</v>
      </c>
      <c r="BH198" s="47"/>
      <c r="BI198" s="47"/>
      <c r="BJ198" s="47"/>
      <c r="BK198" s="47"/>
      <c r="BL198" s="47"/>
      <c r="CA198" s="1" t="s">
        <v>50</v>
      </c>
    </row>
    <row r="199" spans="1:79" s="5" customFormat="1" ht="12.75" customHeight="1">
      <c r="A199" s="14">
        <v>2111</v>
      </c>
      <c r="B199" s="14"/>
      <c r="C199" s="14"/>
      <c r="D199" s="14"/>
      <c r="E199" s="14"/>
      <c r="F199" s="14"/>
      <c r="G199" s="15" t="s">
        <v>165</v>
      </c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7"/>
      <c r="T199" s="13">
        <v>115200</v>
      </c>
      <c r="U199" s="13"/>
      <c r="V199" s="13"/>
      <c r="W199" s="13"/>
      <c r="X199" s="13"/>
      <c r="Y199" s="13"/>
      <c r="Z199" s="13">
        <v>109920.2</v>
      </c>
      <c r="AA199" s="13"/>
      <c r="AB199" s="13"/>
      <c r="AC199" s="13"/>
      <c r="AD199" s="13"/>
      <c r="AE199" s="13">
        <v>0</v>
      </c>
      <c r="AF199" s="13"/>
      <c r="AG199" s="13"/>
      <c r="AH199" s="13"/>
      <c r="AI199" s="13"/>
      <c r="AJ199" s="13"/>
      <c r="AK199" s="13">
        <v>0</v>
      </c>
      <c r="AL199" s="13"/>
      <c r="AM199" s="13"/>
      <c r="AN199" s="13"/>
      <c r="AO199" s="13"/>
      <c r="AP199" s="13"/>
      <c r="AQ199" s="13">
        <f>IF(ISNUMBER(AK199),AK199,0)-IF(ISNUMBER(AE199),AE199,0)</f>
        <v>0</v>
      </c>
      <c r="AR199" s="13"/>
      <c r="AS199" s="13"/>
      <c r="AT199" s="13"/>
      <c r="AU199" s="13"/>
      <c r="AV199" s="13"/>
      <c r="AW199" s="13">
        <v>0</v>
      </c>
      <c r="AX199" s="13"/>
      <c r="AY199" s="13"/>
      <c r="AZ199" s="13"/>
      <c r="BA199" s="13"/>
      <c r="BB199" s="13">
        <v>0</v>
      </c>
      <c r="BC199" s="13"/>
      <c r="BD199" s="13"/>
      <c r="BE199" s="13"/>
      <c r="BF199" s="13"/>
      <c r="BG199" s="13">
        <f>IF(ISNUMBER(Z199),Z199,0)+IF(ISNUMBER(AK199),AK199,0)</f>
        <v>109920.2</v>
      </c>
      <c r="BH199" s="13"/>
      <c r="BI199" s="13"/>
      <c r="BJ199" s="13"/>
      <c r="BK199" s="13"/>
      <c r="BL199" s="13"/>
      <c r="CA199" s="5" t="s">
        <v>51</v>
      </c>
    </row>
    <row r="200" spans="1:79" s="5" customFormat="1" ht="12.75" customHeight="1">
      <c r="A200" s="14">
        <v>2120</v>
      </c>
      <c r="B200" s="14"/>
      <c r="C200" s="14"/>
      <c r="D200" s="14"/>
      <c r="E200" s="14"/>
      <c r="F200" s="14"/>
      <c r="G200" s="15" t="s">
        <v>166</v>
      </c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7"/>
      <c r="T200" s="13">
        <v>25300</v>
      </c>
      <c r="U200" s="13"/>
      <c r="V200" s="13"/>
      <c r="W200" s="13"/>
      <c r="X200" s="13"/>
      <c r="Y200" s="13"/>
      <c r="Z200" s="13">
        <v>24326.23</v>
      </c>
      <c r="AA200" s="13"/>
      <c r="AB200" s="13"/>
      <c r="AC200" s="13"/>
      <c r="AD200" s="13"/>
      <c r="AE200" s="13">
        <v>0</v>
      </c>
      <c r="AF200" s="13"/>
      <c r="AG200" s="13"/>
      <c r="AH200" s="13"/>
      <c r="AI200" s="13"/>
      <c r="AJ200" s="13"/>
      <c r="AK200" s="13">
        <v>0</v>
      </c>
      <c r="AL200" s="13"/>
      <c r="AM200" s="13"/>
      <c r="AN200" s="13"/>
      <c r="AO200" s="13"/>
      <c r="AP200" s="13"/>
      <c r="AQ200" s="13">
        <f>IF(ISNUMBER(AK200),AK200,0)-IF(ISNUMBER(AE200),AE200,0)</f>
        <v>0</v>
      </c>
      <c r="AR200" s="13"/>
      <c r="AS200" s="13"/>
      <c r="AT200" s="13"/>
      <c r="AU200" s="13"/>
      <c r="AV200" s="13"/>
      <c r="AW200" s="13">
        <v>0</v>
      </c>
      <c r="AX200" s="13"/>
      <c r="AY200" s="13"/>
      <c r="AZ200" s="13"/>
      <c r="BA200" s="13"/>
      <c r="BB200" s="13">
        <v>0</v>
      </c>
      <c r="BC200" s="13"/>
      <c r="BD200" s="13"/>
      <c r="BE200" s="13"/>
      <c r="BF200" s="13"/>
      <c r="BG200" s="13">
        <f>IF(ISNUMBER(Z200),Z200,0)+IF(ISNUMBER(AK200),AK200,0)</f>
        <v>24326.23</v>
      </c>
      <c r="BH200" s="13"/>
      <c r="BI200" s="13"/>
      <c r="BJ200" s="13"/>
      <c r="BK200" s="13"/>
      <c r="BL200" s="13"/>
    </row>
    <row r="201" spans="1:79" s="5" customFormat="1" ht="25.5" customHeight="1">
      <c r="A201" s="14">
        <v>2210</v>
      </c>
      <c r="B201" s="14"/>
      <c r="C201" s="14"/>
      <c r="D201" s="14"/>
      <c r="E201" s="14"/>
      <c r="F201" s="14"/>
      <c r="G201" s="15" t="s">
        <v>167</v>
      </c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7"/>
      <c r="T201" s="13">
        <v>11250</v>
      </c>
      <c r="U201" s="13"/>
      <c r="V201" s="13"/>
      <c r="W201" s="13"/>
      <c r="X201" s="13"/>
      <c r="Y201" s="13"/>
      <c r="Z201" s="13">
        <v>7560</v>
      </c>
      <c r="AA201" s="13"/>
      <c r="AB201" s="13"/>
      <c r="AC201" s="13"/>
      <c r="AD201" s="13"/>
      <c r="AE201" s="13">
        <v>0</v>
      </c>
      <c r="AF201" s="13"/>
      <c r="AG201" s="13"/>
      <c r="AH201" s="13"/>
      <c r="AI201" s="13"/>
      <c r="AJ201" s="13"/>
      <c r="AK201" s="13">
        <v>0</v>
      </c>
      <c r="AL201" s="13"/>
      <c r="AM201" s="13"/>
      <c r="AN201" s="13"/>
      <c r="AO201" s="13"/>
      <c r="AP201" s="13"/>
      <c r="AQ201" s="13">
        <f>IF(ISNUMBER(AK201),AK201,0)-IF(ISNUMBER(AE201),AE201,0)</f>
        <v>0</v>
      </c>
      <c r="AR201" s="13"/>
      <c r="AS201" s="13"/>
      <c r="AT201" s="13"/>
      <c r="AU201" s="13"/>
      <c r="AV201" s="13"/>
      <c r="AW201" s="13">
        <v>0</v>
      </c>
      <c r="AX201" s="13"/>
      <c r="AY201" s="13"/>
      <c r="AZ201" s="13"/>
      <c r="BA201" s="13"/>
      <c r="BB201" s="13">
        <v>0</v>
      </c>
      <c r="BC201" s="13"/>
      <c r="BD201" s="13"/>
      <c r="BE201" s="13"/>
      <c r="BF201" s="13"/>
      <c r="BG201" s="13">
        <f>IF(ISNUMBER(Z201),Z201,0)+IF(ISNUMBER(AK201),AK201,0)</f>
        <v>7560</v>
      </c>
      <c r="BH201" s="13"/>
      <c r="BI201" s="13"/>
      <c r="BJ201" s="13"/>
      <c r="BK201" s="13"/>
      <c r="BL201" s="13"/>
    </row>
    <row r="202" spans="1:79" s="5" customFormat="1" ht="12.75" customHeight="1">
      <c r="A202" s="14">
        <v>2273</v>
      </c>
      <c r="B202" s="14"/>
      <c r="C202" s="14"/>
      <c r="D202" s="14"/>
      <c r="E202" s="14"/>
      <c r="F202" s="14"/>
      <c r="G202" s="15" t="s">
        <v>168</v>
      </c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7"/>
      <c r="T202" s="13">
        <v>4000</v>
      </c>
      <c r="U202" s="13"/>
      <c r="V202" s="13"/>
      <c r="W202" s="13"/>
      <c r="X202" s="13"/>
      <c r="Y202" s="13"/>
      <c r="Z202" s="13">
        <v>763.14</v>
      </c>
      <c r="AA202" s="13"/>
      <c r="AB202" s="13"/>
      <c r="AC202" s="13"/>
      <c r="AD202" s="13"/>
      <c r="AE202" s="13">
        <v>0</v>
      </c>
      <c r="AF202" s="13"/>
      <c r="AG202" s="13"/>
      <c r="AH202" s="13"/>
      <c r="AI202" s="13"/>
      <c r="AJ202" s="13"/>
      <c r="AK202" s="13">
        <v>0</v>
      </c>
      <c r="AL202" s="13"/>
      <c r="AM202" s="13"/>
      <c r="AN202" s="13"/>
      <c r="AO202" s="13"/>
      <c r="AP202" s="13"/>
      <c r="AQ202" s="13">
        <f>IF(ISNUMBER(AK202),AK202,0)-IF(ISNUMBER(AE202),AE202,0)</f>
        <v>0</v>
      </c>
      <c r="AR202" s="13"/>
      <c r="AS202" s="13"/>
      <c r="AT202" s="13"/>
      <c r="AU202" s="13"/>
      <c r="AV202" s="13"/>
      <c r="AW202" s="13">
        <v>0</v>
      </c>
      <c r="AX202" s="13"/>
      <c r="AY202" s="13"/>
      <c r="AZ202" s="13"/>
      <c r="BA202" s="13"/>
      <c r="BB202" s="13">
        <v>0</v>
      </c>
      <c r="BC202" s="13"/>
      <c r="BD202" s="13"/>
      <c r="BE202" s="13"/>
      <c r="BF202" s="13"/>
      <c r="BG202" s="13">
        <f>IF(ISNUMBER(Z202),Z202,0)+IF(ISNUMBER(AK202),AK202,0)</f>
        <v>763.14</v>
      </c>
      <c r="BH202" s="13"/>
      <c r="BI202" s="13"/>
      <c r="BJ202" s="13"/>
      <c r="BK202" s="13"/>
      <c r="BL202" s="13"/>
    </row>
    <row r="203" spans="1:79" s="3" customFormat="1" ht="12.75" customHeight="1">
      <c r="A203" s="8"/>
      <c r="B203" s="8"/>
      <c r="C203" s="8"/>
      <c r="D203" s="8"/>
      <c r="E203" s="8"/>
      <c r="F203" s="8"/>
      <c r="G203" s="9" t="s">
        <v>151</v>
      </c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1"/>
      <c r="T203" s="12">
        <v>155750</v>
      </c>
      <c r="U203" s="12"/>
      <c r="V203" s="12"/>
      <c r="W203" s="12"/>
      <c r="X203" s="12"/>
      <c r="Y203" s="12"/>
      <c r="Z203" s="12">
        <v>142569.57</v>
      </c>
      <c r="AA203" s="12"/>
      <c r="AB203" s="12"/>
      <c r="AC203" s="12"/>
      <c r="AD203" s="12"/>
      <c r="AE203" s="12">
        <v>0</v>
      </c>
      <c r="AF203" s="12"/>
      <c r="AG203" s="12"/>
      <c r="AH203" s="12"/>
      <c r="AI203" s="12"/>
      <c r="AJ203" s="12"/>
      <c r="AK203" s="12">
        <v>0</v>
      </c>
      <c r="AL203" s="12"/>
      <c r="AM203" s="12"/>
      <c r="AN203" s="12"/>
      <c r="AO203" s="12"/>
      <c r="AP203" s="12"/>
      <c r="AQ203" s="12">
        <f>IF(ISNUMBER(AK203),AK203,0)-IF(ISNUMBER(AE203),AE203,0)</f>
        <v>0</v>
      </c>
      <c r="AR203" s="12"/>
      <c r="AS203" s="12"/>
      <c r="AT203" s="12"/>
      <c r="AU203" s="12"/>
      <c r="AV203" s="12"/>
      <c r="AW203" s="12">
        <v>0</v>
      </c>
      <c r="AX203" s="12"/>
      <c r="AY203" s="12"/>
      <c r="AZ203" s="12"/>
      <c r="BA203" s="12"/>
      <c r="BB203" s="12">
        <v>0</v>
      </c>
      <c r="BC203" s="12"/>
      <c r="BD203" s="12"/>
      <c r="BE203" s="12"/>
      <c r="BF203" s="12"/>
      <c r="BG203" s="12">
        <f>IF(ISNUMBER(Z203),Z203,0)+IF(ISNUMBER(AK203),AK203,0)</f>
        <v>142569.57</v>
      </c>
      <c r="BH203" s="12"/>
      <c r="BI203" s="12"/>
      <c r="BJ203" s="12"/>
      <c r="BK203" s="12"/>
      <c r="BL203" s="12"/>
    </row>
    <row r="205" spans="1:79" ht="14.25" customHeight="1">
      <c r="A205" s="43" t="s">
        <v>215</v>
      </c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</row>
    <row r="206" spans="1:79" ht="15" customHeight="1">
      <c r="A206" s="50" t="s">
        <v>196</v>
      </c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</row>
    <row r="207" spans="1:79" ht="18" customHeight="1">
      <c r="A207" s="25" t="s">
        <v>138</v>
      </c>
      <c r="B207" s="25"/>
      <c r="C207" s="25"/>
      <c r="D207" s="25"/>
      <c r="E207" s="25"/>
      <c r="F207" s="25"/>
      <c r="G207" s="25" t="s">
        <v>19</v>
      </c>
      <c r="H207" s="25"/>
      <c r="I207" s="25"/>
      <c r="J207" s="25"/>
      <c r="K207" s="25"/>
      <c r="L207" s="25"/>
      <c r="M207" s="25"/>
      <c r="N207" s="25"/>
      <c r="O207" s="25"/>
      <c r="P207" s="25"/>
      <c r="Q207" s="25" t="s">
        <v>202</v>
      </c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 t="s">
        <v>212</v>
      </c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  <c r="AZ207" s="25"/>
      <c r="BA207" s="25"/>
      <c r="BB207" s="25"/>
      <c r="BC207" s="25"/>
      <c r="BD207" s="25"/>
      <c r="BE207" s="25"/>
      <c r="BF207" s="25"/>
      <c r="BG207" s="25"/>
      <c r="BH207" s="25"/>
      <c r="BI207" s="25"/>
      <c r="BJ207" s="25"/>
      <c r="BK207" s="25"/>
      <c r="BL207" s="25"/>
    </row>
    <row r="208" spans="1:79" ht="42.95" customHeight="1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 t="s">
        <v>143</v>
      </c>
      <c r="R208" s="25"/>
      <c r="S208" s="25"/>
      <c r="T208" s="25"/>
      <c r="U208" s="25"/>
      <c r="V208" s="51" t="s">
        <v>144</v>
      </c>
      <c r="W208" s="51"/>
      <c r="X208" s="51"/>
      <c r="Y208" s="51"/>
      <c r="Z208" s="25" t="s">
        <v>145</v>
      </c>
      <c r="AA208" s="25"/>
      <c r="AB208" s="25"/>
      <c r="AC208" s="25"/>
      <c r="AD208" s="25"/>
      <c r="AE208" s="25"/>
      <c r="AF208" s="25"/>
      <c r="AG208" s="25"/>
      <c r="AH208" s="25"/>
      <c r="AI208" s="25"/>
      <c r="AJ208" s="25" t="s">
        <v>146</v>
      </c>
      <c r="AK208" s="25"/>
      <c r="AL208" s="25"/>
      <c r="AM208" s="25"/>
      <c r="AN208" s="25"/>
      <c r="AO208" s="25" t="s">
        <v>20</v>
      </c>
      <c r="AP208" s="25"/>
      <c r="AQ208" s="25"/>
      <c r="AR208" s="25"/>
      <c r="AS208" s="25"/>
      <c r="AT208" s="51" t="s">
        <v>147</v>
      </c>
      <c r="AU208" s="51"/>
      <c r="AV208" s="51"/>
      <c r="AW208" s="51"/>
      <c r="AX208" s="25" t="s">
        <v>145</v>
      </c>
      <c r="AY208" s="25"/>
      <c r="AZ208" s="25"/>
      <c r="BA208" s="25"/>
      <c r="BB208" s="25"/>
      <c r="BC208" s="25"/>
      <c r="BD208" s="25"/>
      <c r="BE208" s="25"/>
      <c r="BF208" s="25"/>
      <c r="BG208" s="25"/>
      <c r="BH208" s="25" t="s">
        <v>148</v>
      </c>
      <c r="BI208" s="25"/>
      <c r="BJ208" s="25"/>
      <c r="BK208" s="25"/>
      <c r="BL208" s="25"/>
    </row>
    <row r="209" spans="1:79" ht="63" customHeight="1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51"/>
      <c r="W209" s="51"/>
      <c r="X209" s="51"/>
      <c r="Y209" s="51"/>
      <c r="Z209" s="25" t="s">
        <v>17</v>
      </c>
      <c r="AA209" s="25"/>
      <c r="AB209" s="25"/>
      <c r="AC209" s="25"/>
      <c r="AD209" s="25"/>
      <c r="AE209" s="25" t="s">
        <v>16</v>
      </c>
      <c r="AF209" s="25"/>
      <c r="AG209" s="25"/>
      <c r="AH209" s="25"/>
      <c r="AI209" s="25"/>
      <c r="AJ209" s="25"/>
      <c r="AK209" s="25"/>
      <c r="AL209" s="25"/>
      <c r="AM209" s="25"/>
      <c r="AN209" s="25"/>
      <c r="AO209" s="25"/>
      <c r="AP209" s="25"/>
      <c r="AQ209" s="25"/>
      <c r="AR209" s="25"/>
      <c r="AS209" s="25"/>
      <c r="AT209" s="51"/>
      <c r="AU209" s="51"/>
      <c r="AV209" s="51"/>
      <c r="AW209" s="51"/>
      <c r="AX209" s="25" t="s">
        <v>17</v>
      </c>
      <c r="AY209" s="25"/>
      <c r="AZ209" s="25"/>
      <c r="BA209" s="25"/>
      <c r="BB209" s="25"/>
      <c r="BC209" s="25" t="s">
        <v>16</v>
      </c>
      <c r="BD209" s="25"/>
      <c r="BE209" s="25"/>
      <c r="BF209" s="25"/>
      <c r="BG209" s="25"/>
      <c r="BH209" s="25"/>
      <c r="BI209" s="25"/>
      <c r="BJ209" s="25"/>
      <c r="BK209" s="25"/>
      <c r="BL209" s="25"/>
    </row>
    <row r="210" spans="1:79" ht="15" customHeight="1">
      <c r="A210" s="25">
        <v>1</v>
      </c>
      <c r="B210" s="25"/>
      <c r="C210" s="25"/>
      <c r="D210" s="25"/>
      <c r="E210" s="25"/>
      <c r="F210" s="25"/>
      <c r="G210" s="25">
        <v>2</v>
      </c>
      <c r="H210" s="25"/>
      <c r="I210" s="25"/>
      <c r="J210" s="25"/>
      <c r="K210" s="25"/>
      <c r="L210" s="25"/>
      <c r="M210" s="25"/>
      <c r="N210" s="25"/>
      <c r="O210" s="25"/>
      <c r="P210" s="25"/>
      <c r="Q210" s="25">
        <v>3</v>
      </c>
      <c r="R210" s="25"/>
      <c r="S210" s="25"/>
      <c r="T210" s="25"/>
      <c r="U210" s="25"/>
      <c r="V210" s="25">
        <v>4</v>
      </c>
      <c r="W210" s="25"/>
      <c r="X210" s="25"/>
      <c r="Y210" s="25"/>
      <c r="Z210" s="25">
        <v>5</v>
      </c>
      <c r="AA210" s="25"/>
      <c r="AB210" s="25"/>
      <c r="AC210" s="25"/>
      <c r="AD210" s="25"/>
      <c r="AE210" s="25">
        <v>6</v>
      </c>
      <c r="AF210" s="25"/>
      <c r="AG210" s="25"/>
      <c r="AH210" s="25"/>
      <c r="AI210" s="25"/>
      <c r="AJ210" s="25">
        <v>7</v>
      </c>
      <c r="AK210" s="25"/>
      <c r="AL210" s="25"/>
      <c r="AM210" s="25"/>
      <c r="AN210" s="25"/>
      <c r="AO210" s="25">
        <v>8</v>
      </c>
      <c r="AP210" s="25"/>
      <c r="AQ210" s="25"/>
      <c r="AR210" s="25"/>
      <c r="AS210" s="25"/>
      <c r="AT210" s="25">
        <v>9</v>
      </c>
      <c r="AU210" s="25"/>
      <c r="AV210" s="25"/>
      <c r="AW210" s="25"/>
      <c r="AX210" s="25">
        <v>10</v>
      </c>
      <c r="AY210" s="25"/>
      <c r="AZ210" s="25"/>
      <c r="BA210" s="25"/>
      <c r="BB210" s="25"/>
      <c r="BC210" s="25">
        <v>11</v>
      </c>
      <c r="BD210" s="25"/>
      <c r="BE210" s="25"/>
      <c r="BF210" s="25"/>
      <c r="BG210" s="25"/>
      <c r="BH210" s="25">
        <v>12</v>
      </c>
      <c r="BI210" s="25"/>
      <c r="BJ210" s="25"/>
      <c r="BK210" s="25"/>
      <c r="BL210" s="25"/>
    </row>
    <row r="211" spans="1:79" s="1" customFormat="1" ht="12" hidden="1" customHeight="1">
      <c r="A211" s="49" t="s">
        <v>64</v>
      </c>
      <c r="B211" s="49"/>
      <c r="C211" s="49"/>
      <c r="D211" s="49"/>
      <c r="E211" s="49"/>
      <c r="F211" s="49"/>
      <c r="G211" s="48" t="s">
        <v>57</v>
      </c>
      <c r="H211" s="48"/>
      <c r="I211" s="48"/>
      <c r="J211" s="48"/>
      <c r="K211" s="48"/>
      <c r="L211" s="48"/>
      <c r="M211" s="48"/>
      <c r="N211" s="48"/>
      <c r="O211" s="48"/>
      <c r="P211" s="48"/>
      <c r="Q211" s="47" t="s">
        <v>80</v>
      </c>
      <c r="R211" s="47"/>
      <c r="S211" s="47"/>
      <c r="T211" s="47"/>
      <c r="U211" s="47"/>
      <c r="V211" s="47" t="s">
        <v>81</v>
      </c>
      <c r="W211" s="47"/>
      <c r="X211" s="47"/>
      <c r="Y211" s="47"/>
      <c r="Z211" s="47" t="s">
        <v>82</v>
      </c>
      <c r="AA211" s="47"/>
      <c r="AB211" s="47"/>
      <c r="AC211" s="47"/>
      <c r="AD211" s="47"/>
      <c r="AE211" s="47" t="s">
        <v>83</v>
      </c>
      <c r="AF211" s="47"/>
      <c r="AG211" s="47"/>
      <c r="AH211" s="47"/>
      <c r="AI211" s="47"/>
      <c r="AJ211" s="52" t="s">
        <v>102</v>
      </c>
      <c r="AK211" s="47"/>
      <c r="AL211" s="47"/>
      <c r="AM211" s="47"/>
      <c r="AN211" s="47"/>
      <c r="AO211" s="47" t="s">
        <v>84</v>
      </c>
      <c r="AP211" s="47"/>
      <c r="AQ211" s="47"/>
      <c r="AR211" s="47"/>
      <c r="AS211" s="47"/>
      <c r="AT211" s="52" t="s">
        <v>103</v>
      </c>
      <c r="AU211" s="47"/>
      <c r="AV211" s="47"/>
      <c r="AW211" s="47"/>
      <c r="AX211" s="47" t="s">
        <v>85</v>
      </c>
      <c r="AY211" s="47"/>
      <c r="AZ211" s="47"/>
      <c r="BA211" s="47"/>
      <c r="BB211" s="47"/>
      <c r="BC211" s="47" t="s">
        <v>86</v>
      </c>
      <c r="BD211" s="47"/>
      <c r="BE211" s="47"/>
      <c r="BF211" s="47"/>
      <c r="BG211" s="47"/>
      <c r="BH211" s="52" t="s">
        <v>102</v>
      </c>
      <c r="BI211" s="47"/>
      <c r="BJ211" s="47"/>
      <c r="BK211" s="47"/>
      <c r="BL211" s="47"/>
      <c r="CA211" s="1" t="s">
        <v>52</v>
      </c>
    </row>
    <row r="212" spans="1:79" s="5" customFormat="1" ht="12.75" customHeight="1">
      <c r="A212" s="14">
        <v>2111</v>
      </c>
      <c r="B212" s="14"/>
      <c r="C212" s="14"/>
      <c r="D212" s="14"/>
      <c r="E212" s="14"/>
      <c r="F212" s="14"/>
      <c r="G212" s="15" t="s">
        <v>165</v>
      </c>
      <c r="H212" s="16"/>
      <c r="I212" s="16"/>
      <c r="J212" s="16"/>
      <c r="K212" s="16"/>
      <c r="L212" s="16"/>
      <c r="M212" s="16"/>
      <c r="N212" s="16"/>
      <c r="O212" s="16"/>
      <c r="P212" s="17"/>
      <c r="Q212" s="13">
        <v>144014</v>
      </c>
      <c r="R212" s="13"/>
      <c r="S212" s="13"/>
      <c r="T212" s="13"/>
      <c r="U212" s="13"/>
      <c r="V212" s="13">
        <v>0</v>
      </c>
      <c r="W212" s="13"/>
      <c r="X212" s="13"/>
      <c r="Y212" s="13"/>
      <c r="Z212" s="13">
        <v>0</v>
      </c>
      <c r="AA212" s="13"/>
      <c r="AB212" s="13"/>
      <c r="AC212" s="13"/>
      <c r="AD212" s="13"/>
      <c r="AE212" s="13">
        <v>0</v>
      </c>
      <c r="AF212" s="13"/>
      <c r="AG212" s="13"/>
      <c r="AH212" s="13"/>
      <c r="AI212" s="13"/>
      <c r="AJ212" s="13">
        <f>IF(ISNUMBER(Q212),Q212,0)-IF(ISNUMBER(Z212),Z212,0)</f>
        <v>144014</v>
      </c>
      <c r="AK212" s="13"/>
      <c r="AL212" s="13"/>
      <c r="AM212" s="13"/>
      <c r="AN212" s="13"/>
      <c r="AO212" s="13">
        <v>175728</v>
      </c>
      <c r="AP212" s="13"/>
      <c r="AQ212" s="13"/>
      <c r="AR212" s="13"/>
      <c r="AS212" s="13"/>
      <c r="AT212" s="13">
        <f>IF(ISNUMBER(V212),V212,0)-IF(ISNUMBER(Z212),Z212,0)-IF(ISNUMBER(AE212),AE212,0)</f>
        <v>0</v>
      </c>
      <c r="AU212" s="13"/>
      <c r="AV212" s="13"/>
      <c r="AW212" s="13"/>
      <c r="AX212" s="13">
        <v>0</v>
      </c>
      <c r="AY212" s="13"/>
      <c r="AZ212" s="13"/>
      <c r="BA212" s="13"/>
      <c r="BB212" s="13"/>
      <c r="BC212" s="13">
        <v>0</v>
      </c>
      <c r="BD212" s="13"/>
      <c r="BE212" s="13"/>
      <c r="BF212" s="13"/>
      <c r="BG212" s="13"/>
      <c r="BH212" s="13">
        <f>IF(ISNUMBER(AO212),AO212,0)-IF(ISNUMBER(AX212),AX212,0)</f>
        <v>175728</v>
      </c>
      <c r="BI212" s="13"/>
      <c r="BJ212" s="13"/>
      <c r="BK212" s="13"/>
      <c r="BL212" s="13"/>
      <c r="CA212" s="5" t="s">
        <v>53</v>
      </c>
    </row>
    <row r="213" spans="1:79" s="5" customFormat="1" ht="12.75" customHeight="1">
      <c r="A213" s="14">
        <v>2120</v>
      </c>
      <c r="B213" s="14"/>
      <c r="C213" s="14"/>
      <c r="D213" s="14"/>
      <c r="E213" s="14"/>
      <c r="F213" s="14"/>
      <c r="G213" s="15" t="s">
        <v>166</v>
      </c>
      <c r="H213" s="16"/>
      <c r="I213" s="16"/>
      <c r="J213" s="16"/>
      <c r="K213" s="16"/>
      <c r="L213" s="16"/>
      <c r="M213" s="16"/>
      <c r="N213" s="16"/>
      <c r="O213" s="16"/>
      <c r="P213" s="17"/>
      <c r="Q213" s="13">
        <v>31680</v>
      </c>
      <c r="R213" s="13"/>
      <c r="S213" s="13"/>
      <c r="T213" s="13"/>
      <c r="U213" s="13"/>
      <c r="V213" s="13">
        <v>0</v>
      </c>
      <c r="W213" s="13"/>
      <c r="X213" s="13"/>
      <c r="Y213" s="13"/>
      <c r="Z213" s="13">
        <v>0</v>
      </c>
      <c r="AA213" s="13"/>
      <c r="AB213" s="13"/>
      <c r="AC213" s="13"/>
      <c r="AD213" s="13"/>
      <c r="AE213" s="13">
        <v>0</v>
      </c>
      <c r="AF213" s="13"/>
      <c r="AG213" s="13"/>
      <c r="AH213" s="13"/>
      <c r="AI213" s="13"/>
      <c r="AJ213" s="13">
        <f>IF(ISNUMBER(Q213),Q213,0)-IF(ISNUMBER(Z213),Z213,0)</f>
        <v>31680</v>
      </c>
      <c r="AK213" s="13"/>
      <c r="AL213" s="13"/>
      <c r="AM213" s="13"/>
      <c r="AN213" s="13"/>
      <c r="AO213" s="13">
        <v>38662</v>
      </c>
      <c r="AP213" s="13"/>
      <c r="AQ213" s="13"/>
      <c r="AR213" s="13"/>
      <c r="AS213" s="13"/>
      <c r="AT213" s="13">
        <f>IF(ISNUMBER(V213),V213,0)-IF(ISNUMBER(Z213),Z213,0)-IF(ISNUMBER(AE213),AE213,0)</f>
        <v>0</v>
      </c>
      <c r="AU213" s="13"/>
      <c r="AV213" s="13"/>
      <c r="AW213" s="13"/>
      <c r="AX213" s="13">
        <v>0</v>
      </c>
      <c r="AY213" s="13"/>
      <c r="AZ213" s="13"/>
      <c r="BA213" s="13"/>
      <c r="BB213" s="13"/>
      <c r="BC213" s="13">
        <v>0</v>
      </c>
      <c r="BD213" s="13"/>
      <c r="BE213" s="13"/>
      <c r="BF213" s="13"/>
      <c r="BG213" s="13"/>
      <c r="BH213" s="13">
        <f>IF(ISNUMBER(AO213),AO213,0)-IF(ISNUMBER(AX213),AX213,0)</f>
        <v>38662</v>
      </c>
      <c r="BI213" s="13"/>
      <c r="BJ213" s="13"/>
      <c r="BK213" s="13"/>
      <c r="BL213" s="13"/>
    </row>
    <row r="214" spans="1:79" s="5" customFormat="1" ht="25.5" customHeight="1">
      <c r="A214" s="14">
        <v>2210</v>
      </c>
      <c r="B214" s="14"/>
      <c r="C214" s="14"/>
      <c r="D214" s="14"/>
      <c r="E214" s="14"/>
      <c r="F214" s="14"/>
      <c r="G214" s="15" t="s">
        <v>167</v>
      </c>
      <c r="H214" s="16"/>
      <c r="I214" s="16"/>
      <c r="J214" s="16"/>
      <c r="K214" s="16"/>
      <c r="L214" s="16"/>
      <c r="M214" s="16"/>
      <c r="N214" s="16"/>
      <c r="O214" s="16"/>
      <c r="P214" s="17"/>
      <c r="Q214" s="13">
        <v>12898</v>
      </c>
      <c r="R214" s="13"/>
      <c r="S214" s="13"/>
      <c r="T214" s="13"/>
      <c r="U214" s="13"/>
      <c r="V214" s="13">
        <v>0</v>
      </c>
      <c r="W214" s="13"/>
      <c r="X214" s="13"/>
      <c r="Y214" s="13"/>
      <c r="Z214" s="13">
        <v>0</v>
      </c>
      <c r="AA214" s="13"/>
      <c r="AB214" s="13"/>
      <c r="AC214" s="13"/>
      <c r="AD214" s="13"/>
      <c r="AE214" s="13">
        <v>0</v>
      </c>
      <c r="AF214" s="13"/>
      <c r="AG214" s="13"/>
      <c r="AH214" s="13"/>
      <c r="AI214" s="13"/>
      <c r="AJ214" s="13">
        <f>IF(ISNUMBER(Q214),Q214,0)-IF(ISNUMBER(Z214),Z214,0)</f>
        <v>12898</v>
      </c>
      <c r="AK214" s="13"/>
      <c r="AL214" s="13"/>
      <c r="AM214" s="13"/>
      <c r="AN214" s="13"/>
      <c r="AO214" s="13">
        <v>29910</v>
      </c>
      <c r="AP214" s="13"/>
      <c r="AQ214" s="13"/>
      <c r="AR214" s="13"/>
      <c r="AS214" s="13"/>
      <c r="AT214" s="13">
        <f>IF(ISNUMBER(V214),V214,0)-IF(ISNUMBER(Z214),Z214,0)-IF(ISNUMBER(AE214),AE214,0)</f>
        <v>0</v>
      </c>
      <c r="AU214" s="13"/>
      <c r="AV214" s="13"/>
      <c r="AW214" s="13"/>
      <c r="AX214" s="13">
        <v>0</v>
      </c>
      <c r="AY214" s="13"/>
      <c r="AZ214" s="13"/>
      <c r="BA214" s="13"/>
      <c r="BB214" s="13"/>
      <c r="BC214" s="13">
        <v>0</v>
      </c>
      <c r="BD214" s="13"/>
      <c r="BE214" s="13"/>
      <c r="BF214" s="13"/>
      <c r="BG214" s="13"/>
      <c r="BH214" s="13">
        <f>IF(ISNUMBER(AO214),AO214,0)-IF(ISNUMBER(AX214),AX214,0)</f>
        <v>29910</v>
      </c>
      <c r="BI214" s="13"/>
      <c r="BJ214" s="13"/>
      <c r="BK214" s="13"/>
      <c r="BL214" s="13"/>
    </row>
    <row r="215" spans="1:79" s="5" customFormat="1" ht="12.75" customHeight="1">
      <c r="A215" s="14">
        <v>2273</v>
      </c>
      <c r="B215" s="14"/>
      <c r="C215" s="14"/>
      <c r="D215" s="14"/>
      <c r="E215" s="14"/>
      <c r="F215" s="14"/>
      <c r="G215" s="15" t="s">
        <v>168</v>
      </c>
      <c r="H215" s="16"/>
      <c r="I215" s="16"/>
      <c r="J215" s="16"/>
      <c r="K215" s="16"/>
      <c r="L215" s="16"/>
      <c r="M215" s="16"/>
      <c r="N215" s="16"/>
      <c r="O215" s="16"/>
      <c r="P215" s="17"/>
      <c r="Q215" s="13">
        <v>4708</v>
      </c>
      <c r="R215" s="13"/>
      <c r="S215" s="13"/>
      <c r="T215" s="13"/>
      <c r="U215" s="13"/>
      <c r="V215" s="13">
        <v>0</v>
      </c>
      <c r="W215" s="13"/>
      <c r="X215" s="13"/>
      <c r="Y215" s="13"/>
      <c r="Z215" s="13">
        <v>0</v>
      </c>
      <c r="AA215" s="13"/>
      <c r="AB215" s="13"/>
      <c r="AC215" s="13"/>
      <c r="AD215" s="13"/>
      <c r="AE215" s="13">
        <v>0</v>
      </c>
      <c r="AF215" s="13"/>
      <c r="AG215" s="13"/>
      <c r="AH215" s="13"/>
      <c r="AI215" s="13"/>
      <c r="AJ215" s="13">
        <f>IF(ISNUMBER(Q215),Q215,0)-IF(ISNUMBER(Z215),Z215,0)</f>
        <v>4708</v>
      </c>
      <c r="AK215" s="13"/>
      <c r="AL215" s="13"/>
      <c r="AM215" s="13"/>
      <c r="AN215" s="13"/>
      <c r="AO215" s="13">
        <v>6000</v>
      </c>
      <c r="AP215" s="13"/>
      <c r="AQ215" s="13"/>
      <c r="AR215" s="13"/>
      <c r="AS215" s="13"/>
      <c r="AT215" s="13">
        <f>IF(ISNUMBER(V215),V215,0)-IF(ISNUMBER(Z215),Z215,0)-IF(ISNUMBER(AE215),AE215,0)</f>
        <v>0</v>
      </c>
      <c r="AU215" s="13"/>
      <c r="AV215" s="13"/>
      <c r="AW215" s="13"/>
      <c r="AX215" s="13">
        <v>0</v>
      </c>
      <c r="AY215" s="13"/>
      <c r="AZ215" s="13"/>
      <c r="BA215" s="13"/>
      <c r="BB215" s="13"/>
      <c r="BC215" s="13">
        <v>0</v>
      </c>
      <c r="BD215" s="13"/>
      <c r="BE215" s="13"/>
      <c r="BF215" s="13"/>
      <c r="BG215" s="13"/>
      <c r="BH215" s="13">
        <f>IF(ISNUMBER(AO215),AO215,0)-IF(ISNUMBER(AX215),AX215,0)</f>
        <v>6000</v>
      </c>
      <c r="BI215" s="13"/>
      <c r="BJ215" s="13"/>
      <c r="BK215" s="13"/>
      <c r="BL215" s="13"/>
    </row>
    <row r="216" spans="1:79" s="3" customFormat="1" ht="12.75" customHeight="1">
      <c r="A216" s="8"/>
      <c r="B216" s="8"/>
      <c r="C216" s="8"/>
      <c r="D216" s="8"/>
      <c r="E216" s="8"/>
      <c r="F216" s="8"/>
      <c r="G216" s="9" t="s">
        <v>151</v>
      </c>
      <c r="H216" s="10"/>
      <c r="I216" s="10"/>
      <c r="J216" s="10"/>
      <c r="K216" s="10"/>
      <c r="L216" s="10"/>
      <c r="M216" s="10"/>
      <c r="N216" s="10"/>
      <c r="O216" s="10"/>
      <c r="P216" s="11"/>
      <c r="Q216" s="12">
        <v>193300</v>
      </c>
      <c r="R216" s="12"/>
      <c r="S216" s="12"/>
      <c r="T216" s="12"/>
      <c r="U216" s="12"/>
      <c r="V216" s="12">
        <v>0</v>
      </c>
      <c r="W216" s="12"/>
      <c r="X216" s="12"/>
      <c r="Y216" s="12"/>
      <c r="Z216" s="12">
        <v>0</v>
      </c>
      <c r="AA216" s="12"/>
      <c r="AB216" s="12"/>
      <c r="AC216" s="12"/>
      <c r="AD216" s="12"/>
      <c r="AE216" s="12">
        <v>0</v>
      </c>
      <c r="AF216" s="12"/>
      <c r="AG216" s="12"/>
      <c r="AH216" s="12"/>
      <c r="AI216" s="12"/>
      <c r="AJ216" s="12">
        <f>IF(ISNUMBER(Q216),Q216,0)-IF(ISNUMBER(Z216),Z216,0)</f>
        <v>193300</v>
      </c>
      <c r="AK216" s="12"/>
      <c r="AL216" s="12"/>
      <c r="AM216" s="12"/>
      <c r="AN216" s="12"/>
      <c r="AO216" s="12">
        <v>250300</v>
      </c>
      <c r="AP216" s="12"/>
      <c r="AQ216" s="12"/>
      <c r="AR216" s="12"/>
      <c r="AS216" s="12"/>
      <c r="AT216" s="12">
        <f>IF(ISNUMBER(V216),V216,0)-IF(ISNUMBER(Z216),Z216,0)-IF(ISNUMBER(AE216),AE216,0)</f>
        <v>0</v>
      </c>
      <c r="AU216" s="12"/>
      <c r="AV216" s="12"/>
      <c r="AW216" s="12"/>
      <c r="AX216" s="12">
        <v>0</v>
      </c>
      <c r="AY216" s="12"/>
      <c r="AZ216" s="12"/>
      <c r="BA216" s="12"/>
      <c r="BB216" s="12"/>
      <c r="BC216" s="12">
        <v>0</v>
      </c>
      <c r="BD216" s="12"/>
      <c r="BE216" s="12"/>
      <c r="BF216" s="12"/>
      <c r="BG216" s="12"/>
      <c r="BH216" s="12">
        <f>IF(ISNUMBER(AO216),AO216,0)-IF(ISNUMBER(AX216),AX216,0)</f>
        <v>250300</v>
      </c>
      <c r="BI216" s="12"/>
      <c r="BJ216" s="12"/>
      <c r="BK216" s="12"/>
      <c r="BL216" s="12"/>
    </row>
    <row r="217" spans="1:79" ht="14.25" customHeight="1">
      <c r="A217" s="43" t="s">
        <v>203</v>
      </c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3"/>
      <c r="AB217" s="43"/>
      <c r="AC217" s="43"/>
      <c r="AD217" s="43"/>
      <c r="AE217" s="43"/>
      <c r="AF217" s="43"/>
      <c r="AG217" s="43"/>
      <c r="AH217" s="43"/>
      <c r="AI217" s="43"/>
      <c r="AJ217" s="43"/>
      <c r="AK217" s="43"/>
      <c r="AL217" s="43"/>
      <c r="AM217" s="43"/>
      <c r="AN217" s="43"/>
      <c r="AO217" s="43"/>
      <c r="AP217" s="43"/>
      <c r="AQ217" s="43"/>
      <c r="AR217" s="43"/>
      <c r="AS217" s="43"/>
      <c r="AT217" s="43"/>
      <c r="AU217" s="43"/>
      <c r="AV217" s="43"/>
      <c r="AW217" s="43"/>
      <c r="AX217" s="43"/>
      <c r="AY217" s="43"/>
      <c r="AZ217" s="43"/>
      <c r="BA217" s="43"/>
      <c r="BB217" s="43"/>
      <c r="BC217" s="43"/>
      <c r="BD217" s="43"/>
      <c r="BE217" s="43"/>
      <c r="BF217" s="43"/>
      <c r="BG217" s="43"/>
      <c r="BH217" s="43"/>
      <c r="BI217" s="43"/>
      <c r="BJ217" s="43"/>
      <c r="BK217" s="43"/>
      <c r="BL217" s="43"/>
    </row>
    <row r="218" spans="1:79" ht="15" customHeight="1">
      <c r="A218" s="50" t="s">
        <v>196</v>
      </c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0"/>
      <c r="AD218" s="50"/>
      <c r="AE218" s="50"/>
      <c r="AF218" s="50"/>
      <c r="AG218" s="50"/>
      <c r="AH218" s="50"/>
      <c r="AI218" s="50"/>
      <c r="AJ218" s="50"/>
      <c r="AK218" s="50"/>
      <c r="AL218" s="50"/>
      <c r="AM218" s="50"/>
      <c r="AN218" s="50"/>
      <c r="AO218" s="50"/>
      <c r="AP218" s="50"/>
      <c r="AQ218" s="50"/>
      <c r="AR218" s="50"/>
      <c r="AS218" s="50"/>
      <c r="AT218" s="50"/>
      <c r="AU218" s="50"/>
      <c r="AV218" s="50"/>
      <c r="AW218" s="50"/>
      <c r="AX218" s="50"/>
      <c r="AY218" s="50"/>
      <c r="AZ218" s="50"/>
      <c r="BA218" s="50"/>
      <c r="BB218" s="50"/>
      <c r="BC218" s="50"/>
      <c r="BD218" s="50"/>
      <c r="BE218" s="50"/>
      <c r="BF218" s="50"/>
      <c r="BG218" s="50"/>
      <c r="BH218" s="50"/>
      <c r="BI218" s="50"/>
      <c r="BJ218" s="50"/>
      <c r="BK218" s="50"/>
      <c r="BL218" s="50"/>
    </row>
    <row r="219" spans="1:79" ht="42.95" customHeight="1">
      <c r="A219" s="51" t="s">
        <v>138</v>
      </c>
      <c r="B219" s="51"/>
      <c r="C219" s="51"/>
      <c r="D219" s="51"/>
      <c r="E219" s="51"/>
      <c r="F219" s="51"/>
      <c r="G219" s="25" t="s">
        <v>19</v>
      </c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 t="s">
        <v>15</v>
      </c>
      <c r="U219" s="25"/>
      <c r="V219" s="25"/>
      <c r="W219" s="25"/>
      <c r="X219" s="25"/>
      <c r="Y219" s="25"/>
      <c r="Z219" s="25" t="s">
        <v>14</v>
      </c>
      <c r="AA219" s="25"/>
      <c r="AB219" s="25"/>
      <c r="AC219" s="25"/>
      <c r="AD219" s="25"/>
      <c r="AE219" s="25" t="s">
        <v>199</v>
      </c>
      <c r="AF219" s="25"/>
      <c r="AG219" s="25"/>
      <c r="AH219" s="25"/>
      <c r="AI219" s="25"/>
      <c r="AJ219" s="25"/>
      <c r="AK219" s="25" t="s">
        <v>204</v>
      </c>
      <c r="AL219" s="25"/>
      <c r="AM219" s="25"/>
      <c r="AN219" s="25"/>
      <c r="AO219" s="25"/>
      <c r="AP219" s="25"/>
      <c r="AQ219" s="25" t="s">
        <v>216</v>
      </c>
      <c r="AR219" s="25"/>
      <c r="AS219" s="25"/>
      <c r="AT219" s="25"/>
      <c r="AU219" s="25"/>
      <c r="AV219" s="25"/>
      <c r="AW219" s="25" t="s">
        <v>18</v>
      </c>
      <c r="AX219" s="25"/>
      <c r="AY219" s="25"/>
      <c r="AZ219" s="25"/>
      <c r="BA219" s="25"/>
      <c r="BB219" s="25"/>
      <c r="BC219" s="25"/>
      <c r="BD219" s="25"/>
      <c r="BE219" s="25" t="s">
        <v>162</v>
      </c>
      <c r="BF219" s="25"/>
      <c r="BG219" s="25"/>
      <c r="BH219" s="25"/>
      <c r="BI219" s="25"/>
      <c r="BJ219" s="25"/>
      <c r="BK219" s="25"/>
      <c r="BL219" s="25"/>
    </row>
    <row r="220" spans="1:79" ht="21.75" customHeight="1">
      <c r="A220" s="51"/>
      <c r="B220" s="51"/>
      <c r="C220" s="51"/>
      <c r="D220" s="51"/>
      <c r="E220" s="51"/>
      <c r="F220" s="51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  <c r="BB220" s="25"/>
      <c r="BC220" s="25"/>
      <c r="BD220" s="25"/>
      <c r="BE220" s="25"/>
      <c r="BF220" s="25"/>
      <c r="BG220" s="25"/>
      <c r="BH220" s="25"/>
      <c r="BI220" s="25"/>
      <c r="BJ220" s="25"/>
      <c r="BK220" s="25"/>
      <c r="BL220" s="25"/>
    </row>
    <row r="221" spans="1:79" ht="15" customHeight="1">
      <c r="A221" s="25">
        <v>1</v>
      </c>
      <c r="B221" s="25"/>
      <c r="C221" s="25"/>
      <c r="D221" s="25"/>
      <c r="E221" s="25"/>
      <c r="F221" s="25"/>
      <c r="G221" s="25">
        <v>2</v>
      </c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>
        <v>3</v>
      </c>
      <c r="U221" s="25"/>
      <c r="V221" s="25"/>
      <c r="W221" s="25"/>
      <c r="X221" s="25"/>
      <c r="Y221" s="25"/>
      <c r="Z221" s="25">
        <v>4</v>
      </c>
      <c r="AA221" s="25"/>
      <c r="AB221" s="25"/>
      <c r="AC221" s="25"/>
      <c r="AD221" s="25"/>
      <c r="AE221" s="25">
        <v>5</v>
      </c>
      <c r="AF221" s="25"/>
      <c r="AG221" s="25"/>
      <c r="AH221" s="25"/>
      <c r="AI221" s="25"/>
      <c r="AJ221" s="25"/>
      <c r="AK221" s="25">
        <v>6</v>
      </c>
      <c r="AL221" s="25"/>
      <c r="AM221" s="25"/>
      <c r="AN221" s="25"/>
      <c r="AO221" s="25"/>
      <c r="AP221" s="25"/>
      <c r="AQ221" s="25">
        <v>7</v>
      </c>
      <c r="AR221" s="25"/>
      <c r="AS221" s="25"/>
      <c r="AT221" s="25"/>
      <c r="AU221" s="25"/>
      <c r="AV221" s="25"/>
      <c r="AW221" s="49">
        <v>8</v>
      </c>
      <c r="AX221" s="49"/>
      <c r="AY221" s="49"/>
      <c r="AZ221" s="49"/>
      <c r="BA221" s="49"/>
      <c r="BB221" s="49"/>
      <c r="BC221" s="49"/>
      <c r="BD221" s="49"/>
      <c r="BE221" s="49">
        <v>9</v>
      </c>
      <c r="BF221" s="49"/>
      <c r="BG221" s="49"/>
      <c r="BH221" s="49"/>
      <c r="BI221" s="49"/>
      <c r="BJ221" s="49"/>
      <c r="BK221" s="49"/>
      <c r="BL221" s="49"/>
    </row>
    <row r="222" spans="1:79" s="1" customFormat="1" ht="18.75" hidden="1" customHeight="1">
      <c r="A222" s="49" t="s">
        <v>64</v>
      </c>
      <c r="B222" s="49"/>
      <c r="C222" s="49"/>
      <c r="D222" s="49"/>
      <c r="E222" s="49"/>
      <c r="F222" s="49"/>
      <c r="G222" s="48" t="s">
        <v>57</v>
      </c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7" t="s">
        <v>80</v>
      </c>
      <c r="U222" s="47"/>
      <c r="V222" s="47"/>
      <c r="W222" s="47"/>
      <c r="X222" s="47"/>
      <c r="Y222" s="47"/>
      <c r="Z222" s="47" t="s">
        <v>81</v>
      </c>
      <c r="AA222" s="47"/>
      <c r="AB222" s="47"/>
      <c r="AC222" s="47"/>
      <c r="AD222" s="47"/>
      <c r="AE222" s="47" t="s">
        <v>82</v>
      </c>
      <c r="AF222" s="47"/>
      <c r="AG222" s="47"/>
      <c r="AH222" s="47"/>
      <c r="AI222" s="47"/>
      <c r="AJ222" s="47"/>
      <c r="AK222" s="47" t="s">
        <v>83</v>
      </c>
      <c r="AL222" s="47"/>
      <c r="AM222" s="47"/>
      <c r="AN222" s="47"/>
      <c r="AO222" s="47"/>
      <c r="AP222" s="47"/>
      <c r="AQ222" s="47" t="s">
        <v>84</v>
      </c>
      <c r="AR222" s="47"/>
      <c r="AS222" s="47"/>
      <c r="AT222" s="47"/>
      <c r="AU222" s="47"/>
      <c r="AV222" s="47"/>
      <c r="AW222" s="48" t="s">
        <v>87</v>
      </c>
      <c r="AX222" s="48"/>
      <c r="AY222" s="48"/>
      <c r="AZ222" s="48"/>
      <c r="BA222" s="48"/>
      <c r="BB222" s="48"/>
      <c r="BC222" s="48"/>
      <c r="BD222" s="48"/>
      <c r="BE222" s="48" t="s">
        <v>88</v>
      </c>
      <c r="BF222" s="48"/>
      <c r="BG222" s="48"/>
      <c r="BH222" s="48"/>
      <c r="BI222" s="48"/>
      <c r="BJ222" s="48"/>
      <c r="BK222" s="48"/>
      <c r="BL222" s="48"/>
      <c r="CA222" s="1" t="s">
        <v>54</v>
      </c>
    </row>
    <row r="223" spans="1:79" s="5" customFormat="1" ht="12.75" customHeight="1">
      <c r="A223" s="14">
        <v>2111</v>
      </c>
      <c r="B223" s="14"/>
      <c r="C223" s="14"/>
      <c r="D223" s="14"/>
      <c r="E223" s="14"/>
      <c r="F223" s="14"/>
      <c r="G223" s="15" t="s">
        <v>165</v>
      </c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7"/>
      <c r="T223" s="13">
        <v>115200</v>
      </c>
      <c r="U223" s="13"/>
      <c r="V223" s="13"/>
      <c r="W223" s="13"/>
      <c r="X223" s="13"/>
      <c r="Y223" s="13"/>
      <c r="Z223" s="13">
        <v>109920.2</v>
      </c>
      <c r="AA223" s="13"/>
      <c r="AB223" s="13"/>
      <c r="AC223" s="13"/>
      <c r="AD223" s="13"/>
      <c r="AE223" s="13">
        <v>0</v>
      </c>
      <c r="AF223" s="13"/>
      <c r="AG223" s="13"/>
      <c r="AH223" s="13"/>
      <c r="AI223" s="13"/>
      <c r="AJ223" s="13"/>
      <c r="AK223" s="13">
        <v>0</v>
      </c>
      <c r="AL223" s="13"/>
      <c r="AM223" s="13"/>
      <c r="AN223" s="13"/>
      <c r="AO223" s="13"/>
      <c r="AP223" s="13"/>
      <c r="AQ223" s="13">
        <v>0</v>
      </c>
      <c r="AR223" s="13"/>
      <c r="AS223" s="13"/>
      <c r="AT223" s="13"/>
      <c r="AU223" s="13"/>
      <c r="AV223" s="13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CA223" s="5" t="s">
        <v>55</v>
      </c>
    </row>
    <row r="224" spans="1:79" s="5" customFormat="1" ht="12.75" customHeight="1">
      <c r="A224" s="14">
        <v>2120</v>
      </c>
      <c r="B224" s="14"/>
      <c r="C224" s="14"/>
      <c r="D224" s="14"/>
      <c r="E224" s="14"/>
      <c r="F224" s="14"/>
      <c r="G224" s="15" t="s">
        <v>166</v>
      </c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7"/>
      <c r="T224" s="13">
        <v>25300</v>
      </c>
      <c r="U224" s="13"/>
      <c r="V224" s="13"/>
      <c r="W224" s="13"/>
      <c r="X224" s="13"/>
      <c r="Y224" s="13"/>
      <c r="Z224" s="13">
        <v>24326.23</v>
      </c>
      <c r="AA224" s="13"/>
      <c r="AB224" s="13"/>
      <c r="AC224" s="13"/>
      <c r="AD224" s="13"/>
      <c r="AE224" s="13">
        <v>0</v>
      </c>
      <c r="AF224" s="13"/>
      <c r="AG224" s="13"/>
      <c r="AH224" s="13"/>
      <c r="AI224" s="13"/>
      <c r="AJ224" s="13"/>
      <c r="AK224" s="13">
        <v>0</v>
      </c>
      <c r="AL224" s="13"/>
      <c r="AM224" s="13"/>
      <c r="AN224" s="13"/>
      <c r="AO224" s="13"/>
      <c r="AP224" s="13"/>
      <c r="AQ224" s="13">
        <v>0</v>
      </c>
      <c r="AR224" s="13"/>
      <c r="AS224" s="13"/>
      <c r="AT224" s="13"/>
      <c r="AU224" s="13"/>
      <c r="AV224" s="13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</row>
    <row r="225" spans="1:64" s="5" customFormat="1" ht="25.5" customHeight="1">
      <c r="A225" s="14">
        <v>2210</v>
      </c>
      <c r="B225" s="14"/>
      <c r="C225" s="14"/>
      <c r="D225" s="14"/>
      <c r="E225" s="14"/>
      <c r="F225" s="14"/>
      <c r="G225" s="15" t="s">
        <v>167</v>
      </c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7"/>
      <c r="T225" s="13">
        <v>11250</v>
      </c>
      <c r="U225" s="13"/>
      <c r="V225" s="13"/>
      <c r="W225" s="13"/>
      <c r="X225" s="13"/>
      <c r="Y225" s="13"/>
      <c r="Z225" s="13">
        <v>7560</v>
      </c>
      <c r="AA225" s="13"/>
      <c r="AB225" s="13"/>
      <c r="AC225" s="13"/>
      <c r="AD225" s="13"/>
      <c r="AE225" s="13">
        <v>0</v>
      </c>
      <c r="AF225" s="13"/>
      <c r="AG225" s="13"/>
      <c r="AH225" s="13"/>
      <c r="AI225" s="13"/>
      <c r="AJ225" s="13"/>
      <c r="AK225" s="13">
        <v>0</v>
      </c>
      <c r="AL225" s="13"/>
      <c r="AM225" s="13"/>
      <c r="AN225" s="13"/>
      <c r="AO225" s="13"/>
      <c r="AP225" s="13"/>
      <c r="AQ225" s="13">
        <v>0</v>
      </c>
      <c r="AR225" s="13"/>
      <c r="AS225" s="13"/>
      <c r="AT225" s="13"/>
      <c r="AU225" s="13"/>
      <c r="AV225" s="13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</row>
    <row r="226" spans="1:64" s="5" customFormat="1" ht="12.75" customHeight="1">
      <c r="A226" s="14">
        <v>2273</v>
      </c>
      <c r="B226" s="14"/>
      <c r="C226" s="14"/>
      <c r="D226" s="14"/>
      <c r="E226" s="14"/>
      <c r="F226" s="14"/>
      <c r="G226" s="15" t="s">
        <v>168</v>
      </c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7"/>
      <c r="T226" s="13">
        <v>4000</v>
      </c>
      <c r="U226" s="13"/>
      <c r="V226" s="13"/>
      <c r="W226" s="13"/>
      <c r="X226" s="13"/>
      <c r="Y226" s="13"/>
      <c r="Z226" s="13">
        <v>763.14</v>
      </c>
      <c r="AA226" s="13"/>
      <c r="AB226" s="13"/>
      <c r="AC226" s="13"/>
      <c r="AD226" s="13"/>
      <c r="AE226" s="13">
        <v>0</v>
      </c>
      <c r="AF226" s="13"/>
      <c r="AG226" s="13"/>
      <c r="AH226" s="13"/>
      <c r="AI226" s="13"/>
      <c r="AJ226" s="13"/>
      <c r="AK226" s="13">
        <v>0</v>
      </c>
      <c r="AL226" s="13"/>
      <c r="AM226" s="13"/>
      <c r="AN226" s="13"/>
      <c r="AO226" s="13"/>
      <c r="AP226" s="13"/>
      <c r="AQ226" s="13">
        <v>0</v>
      </c>
      <c r="AR226" s="13"/>
      <c r="AS226" s="13"/>
      <c r="AT226" s="13"/>
      <c r="AU226" s="13"/>
      <c r="AV226" s="13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</row>
    <row r="227" spans="1:64" s="3" customFormat="1" ht="12.75" customHeight="1">
      <c r="A227" s="8"/>
      <c r="B227" s="8"/>
      <c r="C227" s="8"/>
      <c r="D227" s="8"/>
      <c r="E227" s="8"/>
      <c r="F227" s="8"/>
      <c r="G227" s="9" t="s">
        <v>151</v>
      </c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1"/>
      <c r="T227" s="12">
        <v>155750</v>
      </c>
      <c r="U227" s="12"/>
      <c r="V227" s="12"/>
      <c r="W227" s="12"/>
      <c r="X227" s="12"/>
      <c r="Y227" s="12"/>
      <c r="Z227" s="12">
        <v>142569.57</v>
      </c>
      <c r="AA227" s="12"/>
      <c r="AB227" s="12"/>
      <c r="AC227" s="12"/>
      <c r="AD227" s="12"/>
      <c r="AE227" s="12">
        <v>0</v>
      </c>
      <c r="AF227" s="12"/>
      <c r="AG227" s="12"/>
      <c r="AH227" s="12"/>
      <c r="AI227" s="12"/>
      <c r="AJ227" s="12"/>
      <c r="AK227" s="12">
        <v>0</v>
      </c>
      <c r="AL227" s="12"/>
      <c r="AM227" s="12"/>
      <c r="AN227" s="12"/>
      <c r="AO227" s="12"/>
      <c r="AP227" s="12"/>
      <c r="AQ227" s="12">
        <v>0</v>
      </c>
      <c r="AR227" s="12"/>
      <c r="AS227" s="12"/>
      <c r="AT227" s="12"/>
      <c r="AU227" s="12"/>
      <c r="AV227" s="12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</row>
    <row r="229" spans="1:64" ht="14.25" customHeight="1">
      <c r="A229" s="43" t="s">
        <v>217</v>
      </c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  <c r="AA229" s="43"/>
      <c r="AB229" s="43"/>
      <c r="AC229" s="43"/>
      <c r="AD229" s="43"/>
      <c r="AE229" s="43"/>
      <c r="AF229" s="43"/>
      <c r="AG229" s="43"/>
      <c r="AH229" s="43"/>
      <c r="AI229" s="43"/>
      <c r="AJ229" s="43"/>
      <c r="AK229" s="43"/>
      <c r="AL229" s="43"/>
      <c r="AM229" s="43"/>
      <c r="AN229" s="43"/>
      <c r="AO229" s="43"/>
      <c r="AP229" s="43"/>
      <c r="AQ229" s="43"/>
      <c r="AR229" s="43"/>
      <c r="AS229" s="43"/>
      <c r="AT229" s="43"/>
      <c r="AU229" s="43"/>
      <c r="AV229" s="43"/>
      <c r="AW229" s="43"/>
      <c r="AX229" s="43"/>
      <c r="AY229" s="43"/>
      <c r="AZ229" s="43"/>
      <c r="BA229" s="43"/>
      <c r="BB229" s="43"/>
      <c r="BC229" s="43"/>
      <c r="BD229" s="43"/>
      <c r="BE229" s="43"/>
      <c r="BF229" s="43"/>
      <c r="BG229" s="43"/>
      <c r="BH229" s="43"/>
      <c r="BI229" s="43"/>
      <c r="BJ229" s="43"/>
      <c r="BK229" s="43"/>
      <c r="BL229" s="43"/>
    </row>
    <row r="230" spans="1:64" ht="15" customHeight="1">
      <c r="A230" s="46"/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</row>
    <row r="231" spans="1:64" ht="14.25">
      <c r="A231" s="43" t="s">
        <v>232</v>
      </c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  <c r="AA231" s="43"/>
      <c r="AB231" s="43"/>
      <c r="AC231" s="43"/>
      <c r="AD231" s="43"/>
      <c r="AE231" s="43"/>
      <c r="AF231" s="43"/>
      <c r="AG231" s="43"/>
      <c r="AH231" s="43"/>
      <c r="AI231" s="43"/>
      <c r="AJ231" s="43"/>
      <c r="AK231" s="43"/>
      <c r="AL231" s="43"/>
      <c r="AM231" s="43"/>
      <c r="AN231" s="43"/>
      <c r="AO231" s="43"/>
      <c r="AP231" s="43"/>
      <c r="AQ231" s="43"/>
      <c r="AR231" s="43"/>
      <c r="AS231" s="43"/>
      <c r="AT231" s="43"/>
      <c r="AU231" s="43"/>
      <c r="AV231" s="43"/>
      <c r="AW231" s="43"/>
      <c r="AX231" s="43"/>
      <c r="AY231" s="43"/>
      <c r="AZ231" s="43"/>
      <c r="BA231" s="43"/>
      <c r="BB231" s="43"/>
      <c r="BC231" s="43"/>
      <c r="BD231" s="43"/>
      <c r="BE231" s="43"/>
      <c r="BF231" s="43"/>
      <c r="BG231" s="43"/>
      <c r="BH231" s="43"/>
      <c r="BI231" s="43"/>
      <c r="BJ231" s="43"/>
      <c r="BK231" s="43"/>
      <c r="BL231" s="43"/>
    </row>
    <row r="232" spans="1:64" ht="14.25">
      <c r="A232" s="43" t="s">
        <v>205</v>
      </c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  <c r="AC232" s="43"/>
      <c r="AD232" s="43"/>
      <c r="AE232" s="43"/>
      <c r="AF232" s="43"/>
      <c r="AG232" s="43"/>
      <c r="AH232" s="43"/>
      <c r="AI232" s="43"/>
      <c r="AJ232" s="43"/>
      <c r="AK232" s="43"/>
      <c r="AL232" s="43"/>
      <c r="AM232" s="43"/>
      <c r="AN232" s="43"/>
      <c r="AO232" s="43"/>
      <c r="AP232" s="43"/>
      <c r="AQ232" s="43"/>
      <c r="AR232" s="43"/>
      <c r="AS232" s="43"/>
      <c r="AT232" s="43"/>
      <c r="AU232" s="43"/>
      <c r="AV232" s="43"/>
      <c r="AW232" s="43"/>
      <c r="AX232" s="43"/>
      <c r="AY232" s="43"/>
      <c r="AZ232" s="43"/>
      <c r="BA232" s="43"/>
      <c r="BB232" s="43"/>
      <c r="BC232" s="43"/>
      <c r="BD232" s="43"/>
      <c r="BE232" s="43"/>
      <c r="BF232" s="43"/>
      <c r="BG232" s="43"/>
      <c r="BH232" s="43"/>
      <c r="BI232" s="43"/>
      <c r="BJ232" s="43"/>
      <c r="BK232" s="43"/>
      <c r="BL232" s="43"/>
    </row>
    <row r="235" spans="1:64" ht="18.95" customHeight="1">
      <c r="A235" s="40" t="s">
        <v>237</v>
      </c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4" t="s">
        <v>0</v>
      </c>
      <c r="AC235" s="44"/>
      <c r="AD235" s="44"/>
      <c r="AE235" s="44"/>
      <c r="AF235" s="44"/>
      <c r="AG235" s="44"/>
      <c r="AH235" s="44"/>
      <c r="AI235" s="44"/>
      <c r="AJ235" s="44"/>
      <c r="AK235" s="44"/>
      <c r="AL235" s="44"/>
      <c r="AM235" s="44"/>
      <c r="AN235" s="44"/>
      <c r="AO235" s="44"/>
      <c r="AP235" s="44"/>
      <c r="AQ235" s="44"/>
      <c r="AR235" s="44"/>
      <c r="AS235" s="44"/>
      <c r="AT235" s="44"/>
      <c r="AU235" s="45" t="s">
        <v>238</v>
      </c>
      <c r="AV235" s="45"/>
      <c r="AW235" s="45"/>
      <c r="AX235" s="45"/>
      <c r="AY235" s="45"/>
      <c r="AZ235" s="45"/>
      <c r="BA235" s="45"/>
      <c r="BB235" s="45"/>
      <c r="BC235" s="45"/>
      <c r="BD235" s="45"/>
      <c r="BE235" s="45"/>
      <c r="BF235" s="45"/>
    </row>
    <row r="236" spans="1:64" ht="20.100000000000001" customHeight="1">
      <c r="AB236" s="41" t="s">
        <v>1</v>
      </c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  <c r="AR236" s="41"/>
      <c r="AS236" s="41"/>
      <c r="AT236" s="41"/>
      <c r="AU236" s="41" t="s">
        <v>150</v>
      </c>
      <c r="AV236" s="41"/>
      <c r="AW236" s="41"/>
      <c r="AX236" s="41"/>
      <c r="AY236" s="41"/>
      <c r="AZ236" s="41"/>
      <c r="BA236" s="41"/>
      <c r="BB236" s="41"/>
      <c r="BC236" s="41"/>
      <c r="BD236" s="41"/>
      <c r="BE236" s="41"/>
      <c r="BF236" s="41"/>
    </row>
    <row r="237" spans="1:64" ht="28.5" customHeight="1">
      <c r="A237" s="40" t="s">
        <v>194</v>
      </c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1" t="s">
        <v>0</v>
      </c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  <c r="AR237" s="41"/>
      <c r="AS237" s="41"/>
      <c r="AT237" s="41"/>
      <c r="AU237" s="42" t="s">
        <v>195</v>
      </c>
      <c r="AV237" s="42"/>
      <c r="AW237" s="42"/>
      <c r="AX237" s="42"/>
      <c r="AY237" s="42"/>
      <c r="AZ237" s="42"/>
      <c r="BA237" s="42"/>
      <c r="BB237" s="42"/>
      <c r="BC237" s="42"/>
      <c r="BD237" s="42"/>
      <c r="BE237" s="42"/>
      <c r="BF237" s="42"/>
    </row>
    <row r="238" spans="1:64" ht="20.100000000000001" customHeight="1">
      <c r="AB238" s="41" t="s">
        <v>1</v>
      </c>
      <c r="AC238" s="41"/>
      <c r="AD238" s="41"/>
      <c r="AE238" s="41"/>
      <c r="AF238" s="41"/>
      <c r="AG238" s="41"/>
      <c r="AH238" s="41"/>
      <c r="AI238" s="41"/>
      <c r="AJ238" s="41"/>
      <c r="AK238" s="41"/>
      <c r="AL238" s="41"/>
      <c r="AM238" s="41"/>
      <c r="AN238" s="41"/>
      <c r="AO238" s="41"/>
      <c r="AP238" s="41"/>
      <c r="AQ238" s="41"/>
      <c r="AR238" s="41"/>
      <c r="AS238" s="41"/>
      <c r="AT238" s="41"/>
      <c r="AU238" s="41" t="s">
        <v>150</v>
      </c>
      <c r="AV238" s="41"/>
      <c r="AW238" s="41"/>
      <c r="AX238" s="41"/>
      <c r="AY238" s="41"/>
      <c r="AZ238" s="41"/>
      <c r="BA238" s="41"/>
      <c r="BB238" s="41"/>
      <c r="BC238" s="41"/>
      <c r="BD238" s="41"/>
      <c r="BE238" s="41"/>
      <c r="BF238" s="41"/>
    </row>
  </sheetData>
  <mergeCells count="1469">
    <mergeCell ref="A1:BL1"/>
    <mergeCell ref="A2:BL2"/>
    <mergeCell ref="A3:BL3"/>
    <mergeCell ref="A6:AD6"/>
    <mergeCell ref="AE6:AJ6"/>
    <mergeCell ref="A7:AD7"/>
    <mergeCell ref="AE7:AX7"/>
    <mergeCell ref="A18:BL18"/>
    <mergeCell ref="A19:BL19"/>
    <mergeCell ref="A20:BL20"/>
    <mergeCell ref="A21:BL21"/>
    <mergeCell ref="A22:BL22"/>
    <mergeCell ref="A23:BL23"/>
    <mergeCell ref="A12:AD12"/>
    <mergeCell ref="AE12:AX12"/>
    <mergeCell ref="A14:BL14"/>
    <mergeCell ref="A15:BL15"/>
    <mergeCell ref="A16:BL16"/>
    <mergeCell ref="A17:BL17"/>
    <mergeCell ref="A8:AD8"/>
    <mergeCell ref="AE8:AL8"/>
    <mergeCell ref="A9:AD9"/>
    <mergeCell ref="AE9:AX9"/>
    <mergeCell ref="A11:AD11"/>
    <mergeCell ref="AE11:AR11"/>
    <mergeCell ref="BU25:BY25"/>
    <mergeCell ref="A26:D26"/>
    <mergeCell ref="E26:W26"/>
    <mergeCell ref="X26:AB26"/>
    <mergeCell ref="AC26:AG26"/>
    <mergeCell ref="AH26:AJ26"/>
    <mergeCell ref="AK26:AO26"/>
    <mergeCell ref="AP26:AT26"/>
    <mergeCell ref="AU26:AY26"/>
    <mergeCell ref="AZ26:BB26"/>
    <mergeCell ref="AU25:AY25"/>
    <mergeCell ref="AZ25:BB25"/>
    <mergeCell ref="BC25:BG25"/>
    <mergeCell ref="BH25:BL25"/>
    <mergeCell ref="BM25:BQ25"/>
    <mergeCell ref="BR25:BT25"/>
    <mergeCell ref="A24:D25"/>
    <mergeCell ref="E24:W25"/>
    <mergeCell ref="X24:AO24"/>
    <mergeCell ref="AP24:BG24"/>
    <mergeCell ref="BH24:BY24"/>
    <mergeCell ref="X25:AB25"/>
    <mergeCell ref="AC25:AG25"/>
    <mergeCell ref="AH25:AJ25"/>
    <mergeCell ref="AK25:AO25"/>
    <mergeCell ref="AP25:AT25"/>
    <mergeCell ref="BM27:BQ27"/>
    <mergeCell ref="BR27:BT27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K27:AO27"/>
    <mergeCell ref="AP27:AT27"/>
    <mergeCell ref="AU27:AY27"/>
    <mergeCell ref="AZ27:BB27"/>
    <mergeCell ref="BC27:BG27"/>
    <mergeCell ref="BH27:BL27"/>
    <mergeCell ref="BC26:BG26"/>
    <mergeCell ref="BH26:BL26"/>
    <mergeCell ref="BM26:BQ26"/>
    <mergeCell ref="BR26:BT26"/>
    <mergeCell ref="BU26:BY26"/>
    <mergeCell ref="A27:D27"/>
    <mergeCell ref="E27:W27"/>
    <mergeCell ref="X27:AB27"/>
    <mergeCell ref="AC27:AG27"/>
    <mergeCell ref="AH27:AJ27"/>
    <mergeCell ref="AK34:AO34"/>
    <mergeCell ref="AP34:AT34"/>
    <mergeCell ref="AU34:AY34"/>
    <mergeCell ref="AZ34:BB34"/>
    <mergeCell ref="BC34:BG34"/>
    <mergeCell ref="A35:D35"/>
    <mergeCell ref="E35:W35"/>
    <mergeCell ref="X35:AB35"/>
    <mergeCell ref="AC35:AG35"/>
    <mergeCell ref="AH35:AJ35"/>
    <mergeCell ref="BU28:BY28"/>
    <mergeCell ref="A31:BL31"/>
    <mergeCell ref="A32:AW32"/>
    <mergeCell ref="A33:D34"/>
    <mergeCell ref="E33:W34"/>
    <mergeCell ref="X33:AO33"/>
    <mergeCell ref="AP33:BG33"/>
    <mergeCell ref="X34:AB34"/>
    <mergeCell ref="AC34:AG34"/>
    <mergeCell ref="AH34:AJ34"/>
    <mergeCell ref="AU28:AY28"/>
    <mergeCell ref="AZ28:BB28"/>
    <mergeCell ref="BC28:BG28"/>
    <mergeCell ref="BH28:BL28"/>
    <mergeCell ref="BM28:BQ28"/>
    <mergeCell ref="BR28:BT28"/>
    <mergeCell ref="AK36:AO36"/>
    <mergeCell ref="AP36:AT36"/>
    <mergeCell ref="AU36:AY36"/>
    <mergeCell ref="AZ36:BB36"/>
    <mergeCell ref="BC36:BG36"/>
    <mergeCell ref="A37:D37"/>
    <mergeCell ref="E37:W37"/>
    <mergeCell ref="X37:AB37"/>
    <mergeCell ref="AC37:AG37"/>
    <mergeCell ref="AH37:AJ37"/>
    <mergeCell ref="AK35:AO35"/>
    <mergeCell ref="AP35:AT35"/>
    <mergeCell ref="AU35:AY35"/>
    <mergeCell ref="AZ35:BB35"/>
    <mergeCell ref="BC35:BG35"/>
    <mergeCell ref="A36:D36"/>
    <mergeCell ref="E36:W36"/>
    <mergeCell ref="X36:AB36"/>
    <mergeCell ref="AC36:AG36"/>
    <mergeCell ref="AH36:AJ36"/>
    <mergeCell ref="A41:BL41"/>
    <mergeCell ref="A42:BL42"/>
    <mergeCell ref="A43:D44"/>
    <mergeCell ref="E43:W44"/>
    <mergeCell ref="X43:AO43"/>
    <mergeCell ref="AP43:BG43"/>
    <mergeCell ref="BH43:BY43"/>
    <mergeCell ref="X44:AB44"/>
    <mergeCell ref="AC44:AG44"/>
    <mergeCell ref="AH44:AJ44"/>
    <mergeCell ref="AK37:AO37"/>
    <mergeCell ref="AP37:AT37"/>
    <mergeCell ref="AU37:AY37"/>
    <mergeCell ref="AZ37:BB37"/>
    <mergeCell ref="BC37:BG37"/>
    <mergeCell ref="A40:BZ40"/>
    <mergeCell ref="BC38:BG38"/>
    <mergeCell ref="AH46:AJ46"/>
    <mergeCell ref="AK46:AO46"/>
    <mergeCell ref="AP46:AT46"/>
    <mergeCell ref="AU46:AY46"/>
    <mergeCell ref="AZ46:BB46"/>
    <mergeCell ref="AU45:AY45"/>
    <mergeCell ref="AZ45:BB45"/>
    <mergeCell ref="BC45:BG45"/>
    <mergeCell ref="BH45:BL45"/>
    <mergeCell ref="BM45:BQ45"/>
    <mergeCell ref="BR45:BT45"/>
    <mergeCell ref="BM44:BQ44"/>
    <mergeCell ref="BR44:BT44"/>
    <mergeCell ref="BU44:BY44"/>
    <mergeCell ref="A45:D45"/>
    <mergeCell ref="E45:W45"/>
    <mergeCell ref="X45:AB45"/>
    <mergeCell ref="AC45:AG45"/>
    <mergeCell ref="AH45:AJ45"/>
    <mergeCell ref="AK45:AO45"/>
    <mergeCell ref="AP45:AT45"/>
    <mergeCell ref="AK44:AO44"/>
    <mergeCell ref="AP44:AT44"/>
    <mergeCell ref="AU44:AY44"/>
    <mergeCell ref="AZ44:BB44"/>
    <mergeCell ref="BC44:BG44"/>
    <mergeCell ref="BH44:BL44"/>
    <mergeCell ref="AZ56:BB56"/>
    <mergeCell ref="BC56:BG56"/>
    <mergeCell ref="BH56:BL56"/>
    <mergeCell ref="BM56:BQ56"/>
    <mergeCell ref="BR56:BT56"/>
    <mergeCell ref="BU56:BY56"/>
    <mergeCell ref="X56:AB56"/>
    <mergeCell ref="AC56:AG56"/>
    <mergeCell ref="AH56:AJ56"/>
    <mergeCell ref="AK56:AO56"/>
    <mergeCell ref="AP56:AT56"/>
    <mergeCell ref="AU56:AY56"/>
    <mergeCell ref="BM47:BQ47"/>
    <mergeCell ref="BR47:BT47"/>
    <mergeCell ref="BU47:BY47"/>
    <mergeCell ref="A53:BL53"/>
    <mergeCell ref="A54:BL54"/>
    <mergeCell ref="A55:E56"/>
    <mergeCell ref="F55:W56"/>
    <mergeCell ref="X55:AO55"/>
    <mergeCell ref="AP55:BG55"/>
    <mergeCell ref="BH55:BY55"/>
    <mergeCell ref="AK47:AO47"/>
    <mergeCell ref="AP47:AT47"/>
    <mergeCell ref="AU47:AY47"/>
    <mergeCell ref="AZ47:BB47"/>
    <mergeCell ref="BC47:BG47"/>
    <mergeCell ref="BH47:BL47"/>
    <mergeCell ref="A47:D47"/>
    <mergeCell ref="E47:W47"/>
    <mergeCell ref="X47:AB47"/>
    <mergeCell ref="AC47:AG47"/>
    <mergeCell ref="AZ58:BB58"/>
    <mergeCell ref="BC58:BG58"/>
    <mergeCell ref="BH58:BL58"/>
    <mergeCell ref="BM58:BQ58"/>
    <mergeCell ref="BR58:BT58"/>
    <mergeCell ref="BU58:BY58"/>
    <mergeCell ref="BR57:BT57"/>
    <mergeCell ref="BU57:BY57"/>
    <mergeCell ref="A58:E58"/>
    <mergeCell ref="F58:W58"/>
    <mergeCell ref="X58:AB58"/>
    <mergeCell ref="AC58:AG58"/>
    <mergeCell ref="AH58:AJ58"/>
    <mergeCell ref="AK58:AO58"/>
    <mergeCell ref="AP58:AT58"/>
    <mergeCell ref="AU58:AY58"/>
    <mergeCell ref="AP57:AT57"/>
    <mergeCell ref="AU57:AY57"/>
    <mergeCell ref="AZ57:BB57"/>
    <mergeCell ref="BC57:BG57"/>
    <mergeCell ref="BH57:BL57"/>
    <mergeCell ref="BM57:BQ57"/>
    <mergeCell ref="A57:E57"/>
    <mergeCell ref="F57:W57"/>
    <mergeCell ref="X57:AB57"/>
    <mergeCell ref="AC57:AG57"/>
    <mergeCell ref="AH57:AJ57"/>
    <mergeCell ref="AK57:AO57"/>
    <mergeCell ref="BR59:BT59"/>
    <mergeCell ref="BU59:BY59"/>
    <mergeCell ref="A61:BL61"/>
    <mergeCell ref="A62:AW62"/>
    <mergeCell ref="A63:D64"/>
    <mergeCell ref="E63:W64"/>
    <mergeCell ref="X63:AO63"/>
    <mergeCell ref="AP63:BG63"/>
    <mergeCell ref="X64:AB64"/>
    <mergeCell ref="AC64:AG64"/>
    <mergeCell ref="AP59:AT59"/>
    <mergeCell ref="AU59:AY59"/>
    <mergeCell ref="AZ59:BB59"/>
    <mergeCell ref="BC59:BG59"/>
    <mergeCell ref="BH59:BL59"/>
    <mergeCell ref="BM59:BQ59"/>
    <mergeCell ref="A59:E59"/>
    <mergeCell ref="F59:W59"/>
    <mergeCell ref="X59:AB59"/>
    <mergeCell ref="AC59:AG59"/>
    <mergeCell ref="AH59:AJ59"/>
    <mergeCell ref="AK59:AO59"/>
    <mergeCell ref="AP65:AT65"/>
    <mergeCell ref="AU65:AY65"/>
    <mergeCell ref="AZ65:BB65"/>
    <mergeCell ref="BC65:BG65"/>
    <mergeCell ref="A66:D66"/>
    <mergeCell ref="E66:W66"/>
    <mergeCell ref="X66:AB66"/>
    <mergeCell ref="AC66:AG66"/>
    <mergeCell ref="AH66:AJ66"/>
    <mergeCell ref="AK66:AO66"/>
    <mergeCell ref="A65:D65"/>
    <mergeCell ref="E65:W65"/>
    <mergeCell ref="X65:AB65"/>
    <mergeCell ref="AC65:AG65"/>
    <mergeCell ref="AH65:AJ65"/>
    <mergeCell ref="AK65:AO65"/>
    <mergeCell ref="AH64:AJ64"/>
    <mergeCell ref="AK64:AO64"/>
    <mergeCell ref="AP64:AT64"/>
    <mergeCell ref="AU64:AY64"/>
    <mergeCell ref="AZ64:BB64"/>
    <mergeCell ref="BC64:BG64"/>
    <mergeCell ref="AP67:AT67"/>
    <mergeCell ref="AU67:AY67"/>
    <mergeCell ref="AZ67:BB67"/>
    <mergeCell ref="BC67:BG67"/>
    <mergeCell ref="A73:BL73"/>
    <mergeCell ref="A74:AW74"/>
    <mergeCell ref="BC68:BG68"/>
    <mergeCell ref="A69:D69"/>
    <mergeCell ref="E69:W69"/>
    <mergeCell ref="X69:AB69"/>
    <mergeCell ref="AP66:AT66"/>
    <mergeCell ref="AU66:AY66"/>
    <mergeCell ref="AZ66:BB66"/>
    <mergeCell ref="BC66:BG66"/>
    <mergeCell ref="A67:D67"/>
    <mergeCell ref="E67:W67"/>
    <mergeCell ref="X67:AB67"/>
    <mergeCell ref="AC67:AG67"/>
    <mergeCell ref="AH67:AJ67"/>
    <mergeCell ref="AK67:AO67"/>
    <mergeCell ref="AZ76:BB76"/>
    <mergeCell ref="BC76:BG76"/>
    <mergeCell ref="A77:E77"/>
    <mergeCell ref="F77:W77"/>
    <mergeCell ref="X77:AB77"/>
    <mergeCell ref="AC77:AG77"/>
    <mergeCell ref="AH77:AJ77"/>
    <mergeCell ref="AK77:AO77"/>
    <mergeCell ref="AP77:AT77"/>
    <mergeCell ref="AU77:AY77"/>
    <mergeCell ref="A75:E76"/>
    <mergeCell ref="F75:W76"/>
    <mergeCell ref="X75:AO75"/>
    <mergeCell ref="AP75:BG75"/>
    <mergeCell ref="X76:AB76"/>
    <mergeCell ref="AC76:AG76"/>
    <mergeCell ref="AH76:AJ76"/>
    <mergeCell ref="AK76:AO76"/>
    <mergeCell ref="AP76:AT76"/>
    <mergeCell ref="AU76:AY76"/>
    <mergeCell ref="AZ78:BB78"/>
    <mergeCell ref="BC78:BG78"/>
    <mergeCell ref="A79:E79"/>
    <mergeCell ref="F79:W79"/>
    <mergeCell ref="X79:AB79"/>
    <mergeCell ref="AC79:AG79"/>
    <mergeCell ref="AH79:AJ79"/>
    <mergeCell ref="AK79:AO79"/>
    <mergeCell ref="AP79:AT79"/>
    <mergeCell ref="AU79:AY79"/>
    <mergeCell ref="AZ77:BB77"/>
    <mergeCell ref="BC77:BG77"/>
    <mergeCell ref="A78:E78"/>
    <mergeCell ref="F78:W78"/>
    <mergeCell ref="X78:AB78"/>
    <mergeCell ref="AC78:AG78"/>
    <mergeCell ref="AH78:AJ78"/>
    <mergeCell ref="AK78:AO78"/>
    <mergeCell ref="AP78:AT78"/>
    <mergeCell ref="AU78:AY78"/>
    <mergeCell ref="AV85:AX85"/>
    <mergeCell ref="AY85:BC85"/>
    <mergeCell ref="BD85:BH85"/>
    <mergeCell ref="BI85:BM85"/>
    <mergeCell ref="BN85:BP85"/>
    <mergeCell ref="BQ85:BU85"/>
    <mergeCell ref="T85:X85"/>
    <mergeCell ref="Y85:AC85"/>
    <mergeCell ref="AD85:AF85"/>
    <mergeCell ref="AG85:AK85"/>
    <mergeCell ref="AL85:AP85"/>
    <mergeCell ref="AQ85:AU85"/>
    <mergeCell ref="AZ79:BB79"/>
    <mergeCell ref="BC79:BG79"/>
    <mergeCell ref="A81:BL81"/>
    <mergeCell ref="A82:BL82"/>
    <mergeCell ref="A83:BL83"/>
    <mergeCell ref="A84:C85"/>
    <mergeCell ref="D84:S85"/>
    <mergeCell ref="T84:AK84"/>
    <mergeCell ref="AL84:BC84"/>
    <mergeCell ref="BD84:BU84"/>
    <mergeCell ref="BQ87:BU87"/>
    <mergeCell ref="BN86:BP86"/>
    <mergeCell ref="BQ86:BU86"/>
    <mergeCell ref="A87:C87"/>
    <mergeCell ref="D87:S87"/>
    <mergeCell ref="T87:X87"/>
    <mergeCell ref="Y87:AC87"/>
    <mergeCell ref="AD87:AF87"/>
    <mergeCell ref="AG87:AK87"/>
    <mergeCell ref="AL87:AP87"/>
    <mergeCell ref="AQ87:AU87"/>
    <mergeCell ref="AL86:AP86"/>
    <mergeCell ref="AQ86:AU86"/>
    <mergeCell ref="AV86:AX86"/>
    <mergeCell ref="AY86:BC86"/>
    <mergeCell ref="BD86:BH86"/>
    <mergeCell ref="BI86:BM86"/>
    <mergeCell ref="A86:C86"/>
    <mergeCell ref="D86:S86"/>
    <mergeCell ref="T86:X86"/>
    <mergeCell ref="Y86:AC86"/>
    <mergeCell ref="AD86:AF86"/>
    <mergeCell ref="AG86:AK86"/>
    <mergeCell ref="A91:BL91"/>
    <mergeCell ref="A92:AW92"/>
    <mergeCell ref="A93:C94"/>
    <mergeCell ref="D93:S94"/>
    <mergeCell ref="T93:AK93"/>
    <mergeCell ref="AL93:BC93"/>
    <mergeCell ref="T94:X94"/>
    <mergeCell ref="Y94:AC94"/>
    <mergeCell ref="AL88:AP88"/>
    <mergeCell ref="AQ88:AU88"/>
    <mergeCell ref="AV88:AX88"/>
    <mergeCell ref="AY88:BC88"/>
    <mergeCell ref="BD88:BH88"/>
    <mergeCell ref="BI88:BM88"/>
    <mergeCell ref="A88:C88"/>
    <mergeCell ref="D88:S88"/>
    <mergeCell ref="T88:X88"/>
    <mergeCell ref="Y88:AC88"/>
    <mergeCell ref="AD88:AF88"/>
    <mergeCell ref="AG88:AK88"/>
    <mergeCell ref="AL95:AP95"/>
    <mergeCell ref="AQ95:AU95"/>
    <mergeCell ref="AV95:AX95"/>
    <mergeCell ref="AY95:BC95"/>
    <mergeCell ref="A96:C96"/>
    <mergeCell ref="D96:S96"/>
    <mergeCell ref="T96:X96"/>
    <mergeCell ref="Y96:AC96"/>
    <mergeCell ref="AD96:AF96"/>
    <mergeCell ref="AG96:AK96"/>
    <mergeCell ref="A95:C95"/>
    <mergeCell ref="D95:S95"/>
    <mergeCell ref="T95:X95"/>
    <mergeCell ref="Y95:AC95"/>
    <mergeCell ref="AD95:AF95"/>
    <mergeCell ref="AG95:AK95"/>
    <mergeCell ref="AD94:AF94"/>
    <mergeCell ref="AG94:AK94"/>
    <mergeCell ref="AL94:AP94"/>
    <mergeCell ref="AQ94:AU94"/>
    <mergeCell ref="AV94:AX94"/>
    <mergeCell ref="AY94:BC94"/>
    <mergeCell ref="AL97:AP97"/>
    <mergeCell ref="AQ97:AU97"/>
    <mergeCell ref="AV97:AX97"/>
    <mergeCell ref="AY97:BC97"/>
    <mergeCell ref="A100:BL100"/>
    <mergeCell ref="A102:BL102"/>
    <mergeCell ref="AQ98:AU98"/>
    <mergeCell ref="AV98:AX98"/>
    <mergeCell ref="AY98:BC98"/>
    <mergeCell ref="AL96:AP96"/>
    <mergeCell ref="AQ96:AU96"/>
    <mergeCell ref="AV96:AX96"/>
    <mergeCell ref="AY96:BC96"/>
    <mergeCell ref="A97:C97"/>
    <mergeCell ref="D97:S97"/>
    <mergeCell ref="T97:X97"/>
    <mergeCell ref="Y97:AC97"/>
    <mergeCell ref="AD97:AF97"/>
    <mergeCell ref="AG97:AK97"/>
    <mergeCell ref="AU107:AY107"/>
    <mergeCell ref="AZ107:BD107"/>
    <mergeCell ref="AP106:AT106"/>
    <mergeCell ref="AU106:AY106"/>
    <mergeCell ref="AZ106:BD106"/>
    <mergeCell ref="BE106:BI106"/>
    <mergeCell ref="BJ106:BN106"/>
    <mergeCell ref="BO106:BS106"/>
    <mergeCell ref="A106:C106"/>
    <mergeCell ref="D106:P106"/>
    <mergeCell ref="Q106:U106"/>
    <mergeCell ref="V106:AE106"/>
    <mergeCell ref="AF106:AJ106"/>
    <mergeCell ref="AK106:AO106"/>
    <mergeCell ref="BJ104:BX104"/>
    <mergeCell ref="AF105:AJ105"/>
    <mergeCell ref="AK105:AO105"/>
    <mergeCell ref="AP105:AT105"/>
    <mergeCell ref="AU105:AY105"/>
    <mergeCell ref="AZ105:BD105"/>
    <mergeCell ref="BE105:BI105"/>
    <mergeCell ref="BJ105:BN105"/>
    <mergeCell ref="BO105:BS105"/>
    <mergeCell ref="BT105:BX105"/>
    <mergeCell ref="A104:C105"/>
    <mergeCell ref="D104:P105"/>
    <mergeCell ref="Q104:U105"/>
    <mergeCell ref="V104:AE105"/>
    <mergeCell ref="AF104:AT104"/>
    <mergeCell ref="AU104:BI104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BT108:BX108"/>
    <mergeCell ref="A117:BL117"/>
    <mergeCell ref="A119:C120"/>
    <mergeCell ref="D119:P120"/>
    <mergeCell ref="Q119:U120"/>
    <mergeCell ref="V119:AE120"/>
    <mergeCell ref="AF119:AT119"/>
    <mergeCell ref="AU119:BI119"/>
    <mergeCell ref="AF120:AJ120"/>
    <mergeCell ref="AK120:AO120"/>
    <mergeCell ref="AP108:AT108"/>
    <mergeCell ref="AU108:AY108"/>
    <mergeCell ref="AZ108:BD108"/>
    <mergeCell ref="BE108:BI108"/>
    <mergeCell ref="BJ108:BN108"/>
    <mergeCell ref="BO108:BS108"/>
    <mergeCell ref="A108:C108"/>
    <mergeCell ref="D108:P108"/>
    <mergeCell ref="Q108:U108"/>
    <mergeCell ref="V108:AE108"/>
    <mergeCell ref="AF108:AJ108"/>
    <mergeCell ref="AK108:AO108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BN136:BR136"/>
    <mergeCell ref="A135:T136"/>
    <mergeCell ref="U135:AD135"/>
    <mergeCell ref="AE135:AN135"/>
    <mergeCell ref="AO135:AX135"/>
    <mergeCell ref="AY135:BH135"/>
    <mergeCell ref="BI135:BR135"/>
    <mergeCell ref="U136:Y136"/>
    <mergeCell ref="Z136:AD136"/>
    <mergeCell ref="AE136:AI136"/>
    <mergeCell ref="AJ136:AN136"/>
    <mergeCell ref="AP123:AT123"/>
    <mergeCell ref="AU123:AY123"/>
    <mergeCell ref="AZ123:BD123"/>
    <mergeCell ref="BE123:BI123"/>
    <mergeCell ref="A132:BL132"/>
    <mergeCell ref="A133:BL133"/>
    <mergeCell ref="BE124:BI124"/>
    <mergeCell ref="A125:C125"/>
    <mergeCell ref="D125:P125"/>
    <mergeCell ref="Q125:U125"/>
    <mergeCell ref="BN138:BR138"/>
    <mergeCell ref="AT137:AX137"/>
    <mergeCell ref="AY137:BC137"/>
    <mergeCell ref="BD137:BH137"/>
    <mergeCell ref="BI137:BM137"/>
    <mergeCell ref="BN137:BR137"/>
    <mergeCell ref="A138:T138"/>
    <mergeCell ref="U138:Y138"/>
    <mergeCell ref="Z138:AD138"/>
    <mergeCell ref="AE138:AI138"/>
    <mergeCell ref="AJ138:AN138"/>
    <mergeCell ref="A137:T137"/>
    <mergeCell ref="U137:Y137"/>
    <mergeCell ref="Z137:AD137"/>
    <mergeCell ref="AE137:AI137"/>
    <mergeCell ref="AJ137:AN137"/>
    <mergeCell ref="AO137:AS137"/>
    <mergeCell ref="A145:C147"/>
    <mergeCell ref="D145:V147"/>
    <mergeCell ref="W145:AH145"/>
    <mergeCell ref="AI145:AT145"/>
    <mergeCell ref="AU145:AZ145"/>
    <mergeCell ref="BA145:BF145"/>
    <mergeCell ref="AT139:AX139"/>
    <mergeCell ref="AY139:BC139"/>
    <mergeCell ref="BD139:BH139"/>
    <mergeCell ref="BI139:BM139"/>
    <mergeCell ref="BN139:BR139"/>
    <mergeCell ref="A144:BL144"/>
    <mergeCell ref="BI140:BM140"/>
    <mergeCell ref="BN140:BR140"/>
    <mergeCell ref="A141:T141"/>
    <mergeCell ref="U141:Y141"/>
    <mergeCell ref="A139:T139"/>
    <mergeCell ref="U139:Y139"/>
    <mergeCell ref="Z139:AD139"/>
    <mergeCell ref="AE139:AI139"/>
    <mergeCell ref="AJ139:AN139"/>
    <mergeCell ref="AO139:AS139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A159:BL159"/>
    <mergeCell ref="A161:F162"/>
    <mergeCell ref="G161:S162"/>
    <mergeCell ref="T161:Z162"/>
    <mergeCell ref="AA161:AO161"/>
    <mergeCell ref="AP161:BD161"/>
    <mergeCell ref="BE161:BS161"/>
    <mergeCell ref="AA162:AE162"/>
    <mergeCell ref="AF162:AJ162"/>
    <mergeCell ref="AK162:AO162"/>
    <mergeCell ref="BA150:BC150"/>
    <mergeCell ref="BD150:BF150"/>
    <mergeCell ref="BG150:BI150"/>
    <mergeCell ref="BJ150:BL150"/>
    <mergeCell ref="A155:BL155"/>
    <mergeCell ref="A157:BL157"/>
    <mergeCell ref="AF151:AH151"/>
    <mergeCell ref="AI151:AK151"/>
    <mergeCell ref="AL151:AN151"/>
    <mergeCell ref="AO151:AQ151"/>
    <mergeCell ref="AI150:AK150"/>
    <mergeCell ref="AL150:AN150"/>
    <mergeCell ref="AO150:AQ150"/>
    <mergeCell ref="AR150:AT150"/>
    <mergeCell ref="AU150:AW150"/>
    <mergeCell ref="AX150:AZ150"/>
    <mergeCell ref="A150:C150"/>
    <mergeCell ref="D150:V150"/>
    <mergeCell ref="W150:Y150"/>
    <mergeCell ref="Z150:AB150"/>
    <mergeCell ref="AC150:AE150"/>
    <mergeCell ref="AF150:AH150"/>
    <mergeCell ref="AP163:AT163"/>
    <mergeCell ref="AU163:AY163"/>
    <mergeCell ref="AZ163:BD163"/>
    <mergeCell ref="BE163:BI163"/>
    <mergeCell ref="BJ163:BN163"/>
    <mergeCell ref="BO163:BS163"/>
    <mergeCell ref="A163:F163"/>
    <mergeCell ref="G163:S163"/>
    <mergeCell ref="T163:Z163"/>
    <mergeCell ref="AA163:AE163"/>
    <mergeCell ref="AF163:AJ163"/>
    <mergeCell ref="AK163:AO163"/>
    <mergeCell ref="AP162:AT162"/>
    <mergeCell ref="AU162:AY162"/>
    <mergeCell ref="AZ162:BD162"/>
    <mergeCell ref="BE162:BI162"/>
    <mergeCell ref="BJ162:BN162"/>
    <mergeCell ref="BO162:BS162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4:F164"/>
    <mergeCell ref="G164:S164"/>
    <mergeCell ref="T164:Z164"/>
    <mergeCell ref="AA164:AE164"/>
    <mergeCell ref="AF164:AJ164"/>
    <mergeCell ref="AK164:AO164"/>
    <mergeCell ref="AP173:AT173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168:BL168"/>
    <mergeCell ref="A170:BB170"/>
    <mergeCell ref="A172:F173"/>
    <mergeCell ref="G172:S173"/>
    <mergeCell ref="T172:Z173"/>
    <mergeCell ref="AA172:AO172"/>
    <mergeCell ref="AP172:BD172"/>
    <mergeCell ref="AA173:AE173"/>
    <mergeCell ref="AF173:AJ173"/>
    <mergeCell ref="AK173:AO173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Z176:BD176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X183:BA183"/>
    <mergeCell ref="BB183:BE183"/>
    <mergeCell ref="BF183:BI183"/>
    <mergeCell ref="BJ183:BM183"/>
    <mergeCell ref="A184:M184"/>
    <mergeCell ref="N184:U184"/>
    <mergeCell ref="V184:Y184"/>
    <mergeCell ref="Z184:AC184"/>
    <mergeCell ref="AD184:AG184"/>
    <mergeCell ref="AH184:AK184"/>
    <mergeCell ref="Z183:AC183"/>
    <mergeCell ref="AD183:AG183"/>
    <mergeCell ref="AH183:AK183"/>
    <mergeCell ref="AL183:AO183"/>
    <mergeCell ref="AP183:AS183"/>
    <mergeCell ref="AT183:AW183"/>
    <mergeCell ref="A178:BL178"/>
    <mergeCell ref="A180:BL180"/>
    <mergeCell ref="A182:M183"/>
    <mergeCell ref="N182:U183"/>
    <mergeCell ref="V182:Y183"/>
    <mergeCell ref="Z182:AG182"/>
    <mergeCell ref="AH182:AO182"/>
    <mergeCell ref="AP182:AW182"/>
    <mergeCell ref="AX182:BE182"/>
    <mergeCell ref="BF182:BM182"/>
    <mergeCell ref="AX185:BA185"/>
    <mergeCell ref="BB185:BE185"/>
    <mergeCell ref="BF185:BI185"/>
    <mergeCell ref="BJ185:BM185"/>
    <mergeCell ref="A186:M186"/>
    <mergeCell ref="N186:U186"/>
    <mergeCell ref="V186:Y186"/>
    <mergeCell ref="Z186:AC186"/>
    <mergeCell ref="AD186:AG186"/>
    <mergeCell ref="AH186:AK186"/>
    <mergeCell ref="BJ184:BM184"/>
    <mergeCell ref="A185:M185"/>
    <mergeCell ref="N185:U185"/>
    <mergeCell ref="V185:Y185"/>
    <mergeCell ref="Z185:AC185"/>
    <mergeCell ref="AD185:AG185"/>
    <mergeCell ref="AH185:AK185"/>
    <mergeCell ref="AL185:AO185"/>
    <mergeCell ref="AP185:AS185"/>
    <mergeCell ref="AT185:AW185"/>
    <mergeCell ref="AL184:AO184"/>
    <mergeCell ref="AP184:AS184"/>
    <mergeCell ref="AT184:AW184"/>
    <mergeCell ref="AX184:BA184"/>
    <mergeCell ref="BB184:BE184"/>
    <mergeCell ref="BF184:BI184"/>
    <mergeCell ref="AQ195:AV196"/>
    <mergeCell ref="AW195:BF195"/>
    <mergeCell ref="BG195:BL196"/>
    <mergeCell ref="AW196:BA196"/>
    <mergeCell ref="BB196:BF196"/>
    <mergeCell ref="A197:F197"/>
    <mergeCell ref="G197:S197"/>
    <mergeCell ref="T197:Y197"/>
    <mergeCell ref="Z197:AD197"/>
    <mergeCell ref="AE197:AJ197"/>
    <mergeCell ref="A195:F196"/>
    <mergeCell ref="G195:S196"/>
    <mergeCell ref="T195:Y196"/>
    <mergeCell ref="Z195:AD196"/>
    <mergeCell ref="AE195:AJ196"/>
    <mergeCell ref="AK195:AP196"/>
    <mergeCell ref="BJ186:BM186"/>
    <mergeCell ref="A189:BL189"/>
    <mergeCell ref="A190:BL190"/>
    <mergeCell ref="A192:BL192"/>
    <mergeCell ref="A193:BL193"/>
    <mergeCell ref="A194:BL194"/>
    <mergeCell ref="AL186:AO186"/>
    <mergeCell ref="AP186:AS186"/>
    <mergeCell ref="AT186:AW186"/>
    <mergeCell ref="AX186:BA186"/>
    <mergeCell ref="BB186:BE186"/>
    <mergeCell ref="BF186:BI186"/>
    <mergeCell ref="AK198:AP198"/>
    <mergeCell ref="AQ198:AV198"/>
    <mergeCell ref="AW198:BA198"/>
    <mergeCell ref="BB198:BF198"/>
    <mergeCell ref="BG198:BL198"/>
    <mergeCell ref="A199:F199"/>
    <mergeCell ref="G199:S199"/>
    <mergeCell ref="T199:Y199"/>
    <mergeCell ref="Z199:AD199"/>
    <mergeCell ref="AE199:AJ199"/>
    <mergeCell ref="AK197:AP197"/>
    <mergeCell ref="AQ197:AV197"/>
    <mergeCell ref="AW197:BA197"/>
    <mergeCell ref="BB197:BF197"/>
    <mergeCell ref="BG197:BL197"/>
    <mergeCell ref="A198:F198"/>
    <mergeCell ref="G198:S198"/>
    <mergeCell ref="T198:Y198"/>
    <mergeCell ref="Z198:AD198"/>
    <mergeCell ref="AE198:AJ198"/>
    <mergeCell ref="A206:BL206"/>
    <mergeCell ref="A207:F209"/>
    <mergeCell ref="G207:P209"/>
    <mergeCell ref="Q207:AN207"/>
    <mergeCell ref="AO207:BL207"/>
    <mergeCell ref="Q208:U209"/>
    <mergeCell ref="V208:Y209"/>
    <mergeCell ref="Z208:AI208"/>
    <mergeCell ref="AJ208:AN209"/>
    <mergeCell ref="AO208:AS209"/>
    <mergeCell ref="AK199:AP199"/>
    <mergeCell ref="AQ199:AV199"/>
    <mergeCell ref="AW199:BA199"/>
    <mergeCell ref="BB199:BF199"/>
    <mergeCell ref="BG199:BL199"/>
    <mergeCell ref="A205:BL205"/>
    <mergeCell ref="BG200:BL200"/>
    <mergeCell ref="A201:F201"/>
    <mergeCell ref="G201:S201"/>
    <mergeCell ref="T201:Y201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T208:AW209"/>
    <mergeCell ref="AX208:BG208"/>
    <mergeCell ref="BH208:BL209"/>
    <mergeCell ref="Z209:AD209"/>
    <mergeCell ref="AE209:AI209"/>
    <mergeCell ref="AX209:BB209"/>
    <mergeCell ref="BC209:BG209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K222:AP222"/>
    <mergeCell ref="BE219:BL220"/>
    <mergeCell ref="A221:F221"/>
    <mergeCell ref="G221:S221"/>
    <mergeCell ref="T221:Y221"/>
    <mergeCell ref="Z221:AD221"/>
    <mergeCell ref="AE221:AJ221"/>
    <mergeCell ref="AK221:AP221"/>
    <mergeCell ref="AQ221:AV221"/>
    <mergeCell ref="AW221:BD221"/>
    <mergeCell ref="BE221:BL221"/>
    <mergeCell ref="A217:BL217"/>
    <mergeCell ref="A218:BL218"/>
    <mergeCell ref="A219:F220"/>
    <mergeCell ref="G219:S220"/>
    <mergeCell ref="T219:Y220"/>
    <mergeCell ref="Z219:AD220"/>
    <mergeCell ref="AE219:AJ220"/>
    <mergeCell ref="AK219:AP220"/>
    <mergeCell ref="AQ219:AV220"/>
    <mergeCell ref="AW219:BD220"/>
    <mergeCell ref="A237:AA237"/>
    <mergeCell ref="AB237:AT237"/>
    <mergeCell ref="AU237:BF237"/>
    <mergeCell ref="AB238:AT238"/>
    <mergeCell ref="AU238:BF238"/>
    <mergeCell ref="A29:D29"/>
    <mergeCell ref="E29:W29"/>
    <mergeCell ref="X29:AB29"/>
    <mergeCell ref="AC29:AG29"/>
    <mergeCell ref="AH29:AJ29"/>
    <mergeCell ref="A232:BL232"/>
    <mergeCell ref="A235:AA235"/>
    <mergeCell ref="AB235:AT235"/>
    <mergeCell ref="AU235:BF235"/>
    <mergeCell ref="AB236:AT236"/>
    <mergeCell ref="AU236:BF236"/>
    <mergeCell ref="AW223:BD223"/>
    <mergeCell ref="BE223:BL223"/>
    <mergeCell ref="A229:BL229"/>
    <mergeCell ref="A230:BL230"/>
    <mergeCell ref="A231:BL231"/>
    <mergeCell ref="AK224:AP224"/>
    <mergeCell ref="AQ224:AV224"/>
    <mergeCell ref="AW224:BD224"/>
    <mergeCell ref="BE224:BL224"/>
    <mergeCell ref="AQ222:AV222"/>
    <mergeCell ref="AW222:BD222"/>
    <mergeCell ref="BE222:BL222"/>
    <mergeCell ref="A223:F223"/>
    <mergeCell ref="G223:S223"/>
    <mergeCell ref="T223:Y223"/>
    <mergeCell ref="Z223:AD223"/>
    <mergeCell ref="AP48:AT48"/>
    <mergeCell ref="AU48:AY48"/>
    <mergeCell ref="AZ48:BB48"/>
    <mergeCell ref="A38:D38"/>
    <mergeCell ref="E38:W38"/>
    <mergeCell ref="X38:AB38"/>
    <mergeCell ref="AC38:AG38"/>
    <mergeCell ref="AH38:AJ38"/>
    <mergeCell ref="AK38:AO38"/>
    <mergeCell ref="AP38:AT38"/>
    <mergeCell ref="AU38:AY38"/>
    <mergeCell ref="AZ38:BB38"/>
    <mergeCell ref="BM29:BQ29"/>
    <mergeCell ref="BR29:BT29"/>
    <mergeCell ref="BU29:BY29"/>
    <mergeCell ref="AK29:AO29"/>
    <mergeCell ref="AP29:AT29"/>
    <mergeCell ref="AU29:AY29"/>
    <mergeCell ref="AZ29:BB29"/>
    <mergeCell ref="BC29:BG29"/>
    <mergeCell ref="BH29:BL29"/>
    <mergeCell ref="BC46:BG46"/>
    <mergeCell ref="BH46:BL46"/>
    <mergeCell ref="BM46:BQ46"/>
    <mergeCell ref="BR46:BT46"/>
    <mergeCell ref="BU46:BY46"/>
    <mergeCell ref="AH47:AJ47"/>
    <mergeCell ref="BU45:BY45"/>
    <mergeCell ref="A46:D46"/>
    <mergeCell ref="E46:W46"/>
    <mergeCell ref="X46:AB46"/>
    <mergeCell ref="AC46:AG46"/>
    <mergeCell ref="BM49:BQ49"/>
    <mergeCell ref="BR49:BT49"/>
    <mergeCell ref="BU49:BY49"/>
    <mergeCell ref="A50:D50"/>
    <mergeCell ref="E50:W50"/>
    <mergeCell ref="X50:AB50"/>
    <mergeCell ref="AC50:AG50"/>
    <mergeCell ref="AH50:AJ50"/>
    <mergeCell ref="AK50:AO50"/>
    <mergeCell ref="AP50:AT50"/>
    <mergeCell ref="AK49:AO49"/>
    <mergeCell ref="AP49:AT49"/>
    <mergeCell ref="AU49:AY49"/>
    <mergeCell ref="AZ49:BB49"/>
    <mergeCell ref="BC49:BG49"/>
    <mergeCell ref="BH49:BL49"/>
    <mergeCell ref="BC48:BG48"/>
    <mergeCell ref="BH48:BL48"/>
    <mergeCell ref="BM48:BQ48"/>
    <mergeCell ref="BR48:BT48"/>
    <mergeCell ref="BU48:BY48"/>
    <mergeCell ref="A49:D49"/>
    <mergeCell ref="E49:W49"/>
    <mergeCell ref="X49:AB49"/>
    <mergeCell ref="AC49:AG49"/>
    <mergeCell ref="AH49:AJ49"/>
    <mergeCell ref="A48:D48"/>
    <mergeCell ref="E48:W48"/>
    <mergeCell ref="X48:AB48"/>
    <mergeCell ref="AC48:AG48"/>
    <mergeCell ref="AH48:AJ48"/>
    <mergeCell ref="AK48:AO48"/>
    <mergeCell ref="BC51:BG51"/>
    <mergeCell ref="BH51:BL51"/>
    <mergeCell ref="BM51:BQ51"/>
    <mergeCell ref="BR51:BT51"/>
    <mergeCell ref="BU51:BY51"/>
    <mergeCell ref="BU50:BY50"/>
    <mergeCell ref="A51:D51"/>
    <mergeCell ref="E51:W51"/>
    <mergeCell ref="X51:AB51"/>
    <mergeCell ref="AC51:AG51"/>
    <mergeCell ref="AH51:AJ51"/>
    <mergeCell ref="AK51:AO51"/>
    <mergeCell ref="AP51:AT51"/>
    <mergeCell ref="AU51:AY51"/>
    <mergeCell ref="AZ51:BB51"/>
    <mergeCell ref="AU50:AY50"/>
    <mergeCell ref="AZ50:BB50"/>
    <mergeCell ref="BC50:BG50"/>
    <mergeCell ref="BH50:BL50"/>
    <mergeCell ref="BM50:BQ50"/>
    <mergeCell ref="BR50:BT50"/>
    <mergeCell ref="BC69:BG69"/>
    <mergeCell ref="A70:D70"/>
    <mergeCell ref="E70:W70"/>
    <mergeCell ref="X70:AB70"/>
    <mergeCell ref="AC70:AG70"/>
    <mergeCell ref="AH70:AJ70"/>
    <mergeCell ref="AK70:AO70"/>
    <mergeCell ref="AP70:AT70"/>
    <mergeCell ref="AU70:AY70"/>
    <mergeCell ref="AZ70:BB70"/>
    <mergeCell ref="AC69:AG69"/>
    <mergeCell ref="AH69:AJ69"/>
    <mergeCell ref="AK69:AO69"/>
    <mergeCell ref="AP69:AT69"/>
    <mergeCell ref="AU69:AY69"/>
    <mergeCell ref="AZ69:BB69"/>
    <mergeCell ref="A68:D68"/>
    <mergeCell ref="E68:W68"/>
    <mergeCell ref="X68:AB68"/>
    <mergeCell ref="AC68:AG68"/>
    <mergeCell ref="AH68:AJ68"/>
    <mergeCell ref="AK68:AO68"/>
    <mergeCell ref="AP68:AT68"/>
    <mergeCell ref="AU68:AY68"/>
    <mergeCell ref="AZ68:BB68"/>
    <mergeCell ref="AY89:BC89"/>
    <mergeCell ref="BD89:BH89"/>
    <mergeCell ref="BI89:BM89"/>
    <mergeCell ref="BN89:BP89"/>
    <mergeCell ref="BQ89:BU89"/>
    <mergeCell ref="A89:C89"/>
    <mergeCell ref="D89:S89"/>
    <mergeCell ref="T89:X89"/>
    <mergeCell ref="Y89:AC89"/>
    <mergeCell ref="AD89:AF89"/>
    <mergeCell ref="AG89:AK89"/>
    <mergeCell ref="AL89:AP89"/>
    <mergeCell ref="AQ89:AU89"/>
    <mergeCell ref="AV89:AX89"/>
    <mergeCell ref="BC71:BG71"/>
    <mergeCell ref="BC70:BG70"/>
    <mergeCell ref="A71:D71"/>
    <mergeCell ref="E71:W71"/>
    <mergeCell ref="X71:AB71"/>
    <mergeCell ref="AC71:AG71"/>
    <mergeCell ref="AH71:AJ71"/>
    <mergeCell ref="AK71:AO71"/>
    <mergeCell ref="AP71:AT71"/>
    <mergeCell ref="AU71:AY71"/>
    <mergeCell ref="AZ71:BB71"/>
    <mergeCell ref="BN88:BP88"/>
    <mergeCell ref="BQ88:BU88"/>
    <mergeCell ref="AV87:AX87"/>
    <mergeCell ref="AY87:BC87"/>
    <mergeCell ref="BD87:BH87"/>
    <mergeCell ref="BI87:BM87"/>
    <mergeCell ref="BN87:BP87"/>
    <mergeCell ref="AU109:AY109"/>
    <mergeCell ref="AZ109:BD109"/>
    <mergeCell ref="BE109:BI109"/>
    <mergeCell ref="BJ109:BN109"/>
    <mergeCell ref="BO109:BS109"/>
    <mergeCell ref="BT109:BX109"/>
    <mergeCell ref="A109:C109"/>
    <mergeCell ref="D109:P109"/>
    <mergeCell ref="Q109:U109"/>
    <mergeCell ref="V109:AE109"/>
    <mergeCell ref="AF109:AJ109"/>
    <mergeCell ref="AK109:AO109"/>
    <mergeCell ref="AP109:AT109"/>
    <mergeCell ref="A98:C98"/>
    <mergeCell ref="D98:S98"/>
    <mergeCell ref="T98:X98"/>
    <mergeCell ref="Y98:AC98"/>
    <mergeCell ref="AD98:AF98"/>
    <mergeCell ref="AG98:AK98"/>
    <mergeCell ref="AL98:AP98"/>
    <mergeCell ref="BE107:BI107"/>
    <mergeCell ref="BJ107:BN107"/>
    <mergeCell ref="BO107:BS107"/>
    <mergeCell ref="BT107:BX107"/>
    <mergeCell ref="BT106:BX106"/>
    <mergeCell ref="A107:C107"/>
    <mergeCell ref="D107:P107"/>
    <mergeCell ref="Q107:U107"/>
    <mergeCell ref="V107:AE107"/>
    <mergeCell ref="AF107:AJ107"/>
    <mergeCell ref="AK107:AO107"/>
    <mergeCell ref="AP107:AT107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15:BI115"/>
    <mergeCell ref="BJ115:BN115"/>
    <mergeCell ref="BO115:BS115"/>
    <mergeCell ref="BT115:BX115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AP122:AT122"/>
    <mergeCell ref="AU122:AY122"/>
    <mergeCell ref="AZ122:BD122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V125:AE125"/>
    <mergeCell ref="AF125:AJ125"/>
    <mergeCell ref="AK125:AO125"/>
    <mergeCell ref="AP125:AT125"/>
    <mergeCell ref="AU125:AY125"/>
    <mergeCell ref="AZ125:BD125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140:T140"/>
    <mergeCell ref="U140:Y140"/>
    <mergeCell ref="Z140:AD140"/>
    <mergeCell ref="AE140:AI140"/>
    <mergeCell ref="AJ140:AN140"/>
    <mergeCell ref="AO140:AS140"/>
    <mergeCell ref="AT140:AX140"/>
    <mergeCell ref="AY140:BC140"/>
    <mergeCell ref="BD140:BH140"/>
    <mergeCell ref="BE130:BI130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O138:AS138"/>
    <mergeCell ref="AT138:AX138"/>
    <mergeCell ref="AY138:BC138"/>
    <mergeCell ref="BD138:BH138"/>
    <mergeCell ref="BI138:BM138"/>
    <mergeCell ref="AO136:AS136"/>
    <mergeCell ref="AT136:AX136"/>
    <mergeCell ref="AY136:BC136"/>
    <mergeCell ref="BD136:BH136"/>
    <mergeCell ref="BI136:BM136"/>
    <mergeCell ref="A151:C151"/>
    <mergeCell ref="D151:V151"/>
    <mergeCell ref="W151:Y151"/>
    <mergeCell ref="Z151:AB151"/>
    <mergeCell ref="AC151:AE151"/>
    <mergeCell ref="AY142:BC142"/>
    <mergeCell ref="BD142:BH142"/>
    <mergeCell ref="BI142:BM142"/>
    <mergeCell ref="BN142:BR142"/>
    <mergeCell ref="BD141:BH141"/>
    <mergeCell ref="BI141:BM141"/>
    <mergeCell ref="BN141:BR141"/>
    <mergeCell ref="A142:T142"/>
    <mergeCell ref="U142:Y142"/>
    <mergeCell ref="Z142:AD142"/>
    <mergeCell ref="AE142:AI142"/>
    <mergeCell ref="AJ142:AN142"/>
    <mergeCell ref="AO142:AS142"/>
    <mergeCell ref="AT142:AX142"/>
    <mergeCell ref="Z141:AD141"/>
    <mergeCell ref="AE141:AI141"/>
    <mergeCell ref="AJ141:AN141"/>
    <mergeCell ref="AO141:AS141"/>
    <mergeCell ref="AT141:AX141"/>
    <mergeCell ref="AY141:BC141"/>
    <mergeCell ref="BA149:BC149"/>
    <mergeCell ref="BD149:BF149"/>
    <mergeCell ref="BG149:BI149"/>
    <mergeCell ref="BJ149:BL149"/>
    <mergeCell ref="AI149:AK149"/>
    <mergeCell ref="AL149:AN149"/>
    <mergeCell ref="AO149:AQ149"/>
    <mergeCell ref="A200:F200"/>
    <mergeCell ref="G200:S200"/>
    <mergeCell ref="T200:Y200"/>
    <mergeCell ref="Z200:AD200"/>
    <mergeCell ref="AE200:AJ200"/>
    <mergeCell ref="AK200:AP200"/>
    <mergeCell ref="AQ200:AV200"/>
    <mergeCell ref="AW200:BA200"/>
    <mergeCell ref="BB200:BF200"/>
    <mergeCell ref="BJ152:BL152"/>
    <mergeCell ref="AR152:AT152"/>
    <mergeCell ref="AU152:AW152"/>
    <mergeCell ref="AX152:AZ152"/>
    <mergeCell ref="BA152:BC152"/>
    <mergeCell ref="BD152:BF152"/>
    <mergeCell ref="BG152:BI152"/>
    <mergeCell ref="BJ151:BL151"/>
    <mergeCell ref="A152:C152"/>
    <mergeCell ref="D152:V152"/>
    <mergeCell ref="W152:Y152"/>
    <mergeCell ref="Z152:AB152"/>
    <mergeCell ref="AC152:AE152"/>
    <mergeCell ref="AF152:AH152"/>
    <mergeCell ref="AI152:AK152"/>
    <mergeCell ref="AL152:AN152"/>
    <mergeCell ref="AO152:AQ152"/>
    <mergeCell ref="AR151:AT151"/>
    <mergeCell ref="AU151:AW151"/>
    <mergeCell ref="AX151:AZ151"/>
    <mergeCell ref="BA151:BC151"/>
    <mergeCell ref="BD151:BF151"/>
    <mergeCell ref="BG151:BI151"/>
    <mergeCell ref="BG203:BL203"/>
    <mergeCell ref="BG202:BL202"/>
    <mergeCell ref="A203:F203"/>
    <mergeCell ref="G203:S203"/>
    <mergeCell ref="T203:Y203"/>
    <mergeCell ref="Z203:AD203"/>
    <mergeCell ref="AE203:AJ203"/>
    <mergeCell ref="AK203:AP203"/>
    <mergeCell ref="AQ203:AV203"/>
    <mergeCell ref="AW203:BA203"/>
    <mergeCell ref="BB203:BF203"/>
    <mergeCell ref="BG201:BL201"/>
    <mergeCell ref="A202:F202"/>
    <mergeCell ref="G202:S202"/>
    <mergeCell ref="T202:Y202"/>
    <mergeCell ref="Z202:AD202"/>
    <mergeCell ref="AE202:AJ202"/>
    <mergeCell ref="AK202:AP202"/>
    <mergeCell ref="AQ202:AV202"/>
    <mergeCell ref="AW202:BA202"/>
    <mergeCell ref="BB202:BF202"/>
    <mergeCell ref="Z201:AD201"/>
    <mergeCell ref="AE201:AJ201"/>
    <mergeCell ref="AK201:AP201"/>
    <mergeCell ref="AQ201:AV201"/>
    <mergeCell ref="AW201:BA201"/>
    <mergeCell ref="BB201:BF201"/>
    <mergeCell ref="AO214:AS214"/>
    <mergeCell ref="AT214:AW214"/>
    <mergeCell ref="AX214:BB214"/>
    <mergeCell ref="BC214:BG214"/>
    <mergeCell ref="BH214:BL214"/>
    <mergeCell ref="A215:F215"/>
    <mergeCell ref="G215:P215"/>
    <mergeCell ref="Q215:U215"/>
    <mergeCell ref="V215:Y215"/>
    <mergeCell ref="Z215:AD215"/>
    <mergeCell ref="AX213:BB213"/>
    <mergeCell ref="BC213:BG213"/>
    <mergeCell ref="BH213:BL213"/>
    <mergeCell ref="A214:F214"/>
    <mergeCell ref="G214:P214"/>
    <mergeCell ref="Q214:U214"/>
    <mergeCell ref="V214:Y214"/>
    <mergeCell ref="Z214:AD214"/>
    <mergeCell ref="AE214:AI214"/>
    <mergeCell ref="AJ214:AN214"/>
    <mergeCell ref="A213:F213"/>
    <mergeCell ref="G213:P213"/>
    <mergeCell ref="Q213:U213"/>
    <mergeCell ref="V213:Y213"/>
    <mergeCell ref="Z213:AD213"/>
    <mergeCell ref="AE213:AI213"/>
    <mergeCell ref="AJ213:AN213"/>
    <mergeCell ref="AO213:AS213"/>
    <mergeCell ref="AT213:AW213"/>
    <mergeCell ref="A224:F224"/>
    <mergeCell ref="G224:S224"/>
    <mergeCell ref="T224:Y224"/>
    <mergeCell ref="Z224:AD224"/>
    <mergeCell ref="AE224:AJ224"/>
    <mergeCell ref="AX216:BB216"/>
    <mergeCell ref="BC216:BG216"/>
    <mergeCell ref="BH216:BL216"/>
    <mergeCell ref="BH215:BL215"/>
    <mergeCell ref="A216:F216"/>
    <mergeCell ref="G216:P216"/>
    <mergeCell ref="Q216:U216"/>
    <mergeCell ref="V216:Y216"/>
    <mergeCell ref="Z216:AD216"/>
    <mergeCell ref="AE216:AI216"/>
    <mergeCell ref="AJ216:AN216"/>
    <mergeCell ref="AO216:AS216"/>
    <mergeCell ref="AT216:AW216"/>
    <mergeCell ref="AE215:AI215"/>
    <mergeCell ref="AJ215:AN215"/>
    <mergeCell ref="AO215:AS215"/>
    <mergeCell ref="AT215:AW215"/>
    <mergeCell ref="AX215:BB215"/>
    <mergeCell ref="BC215:BG215"/>
    <mergeCell ref="AE223:AJ223"/>
    <mergeCell ref="AK223:AP223"/>
    <mergeCell ref="AQ223:AV223"/>
    <mergeCell ref="A222:F222"/>
    <mergeCell ref="G222:S222"/>
    <mergeCell ref="T222:Y222"/>
    <mergeCell ref="Z222:AD222"/>
    <mergeCell ref="AE222:AJ222"/>
    <mergeCell ref="BE227:BL227"/>
    <mergeCell ref="AW226:BD226"/>
    <mergeCell ref="BE226:BL226"/>
    <mergeCell ref="A227:F227"/>
    <mergeCell ref="G227:S227"/>
    <mergeCell ref="T227:Y227"/>
    <mergeCell ref="Z227:AD227"/>
    <mergeCell ref="AE227:AJ227"/>
    <mergeCell ref="AK227:AP227"/>
    <mergeCell ref="AQ227:AV227"/>
    <mergeCell ref="AW227:BD227"/>
    <mergeCell ref="AQ225:AV225"/>
    <mergeCell ref="AW225:BD225"/>
    <mergeCell ref="BE225:BL225"/>
    <mergeCell ref="A226:F226"/>
    <mergeCell ref="G226:S226"/>
    <mergeCell ref="T226:Y226"/>
    <mergeCell ref="Z226:AD226"/>
    <mergeCell ref="AE226:AJ226"/>
    <mergeCell ref="AK226:AP226"/>
    <mergeCell ref="AQ226:AV226"/>
    <mergeCell ref="A225:F225"/>
    <mergeCell ref="G225:S225"/>
    <mergeCell ref="T225:Y225"/>
    <mergeCell ref="Z225:AD225"/>
    <mergeCell ref="AE225:AJ225"/>
    <mergeCell ref="AK225:AP225"/>
  </mergeCells>
  <conditionalFormatting sqref="A88:A89 A97:A98 A150:A152">
    <cfRule type="cellIs" dxfId="2" priority="3" stopIfTrue="1" operator="equal">
      <formula>A87</formula>
    </cfRule>
  </conditionalFormatting>
  <conditionalFormatting sqref="A108:C115 A123:C130">
    <cfRule type="cellIs" dxfId="1" priority="1" stopIfTrue="1" operator="equal">
      <formula>A107</formula>
    </cfRule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63" fitToHeight="500" orientation="landscape" r:id="rId1"/>
  <headerFooter alignWithMargins="0"/>
  <rowBreaks count="3" manualBreakCount="3">
    <brk id="51" max="76" man="1"/>
    <brk id="143" max="76" man="1"/>
    <brk id="191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КПК0118130</vt:lpstr>
      <vt:lpstr>'Додаток2 КПК0118130'!Область_печати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2018-12-19T14:01:12Z</cp:lastPrinted>
  <dcterms:created xsi:type="dcterms:W3CDTF">2016-07-02T12:27:50Z</dcterms:created>
  <dcterms:modified xsi:type="dcterms:W3CDTF">2019-07-09T13:31:50Z</dcterms:modified>
</cp:coreProperties>
</file>