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320" windowHeight="14385" tabRatio="522"/>
  </bookViews>
  <sheets>
    <sheet name="Додаток2 КПК0112146" sheetId="6" r:id="rId1"/>
  </sheets>
  <definedNames>
    <definedName name="_xlnm.Print_Area" localSheetId="0">'Додаток2 КПК0112146'!$A$1:$BY$240</definedName>
  </definedNames>
  <calcPr calcId="124519"/>
</workbook>
</file>

<file path=xl/calcChain.xml><?xml version="1.0" encoding="utf-8"?>
<calcChain xmlns="http://schemas.openxmlformats.org/spreadsheetml/2006/main">
  <c r="BH213" i="6"/>
  <c r="AT213"/>
  <c r="AJ213"/>
  <c r="BH212"/>
  <c r="AT212"/>
  <c r="AJ212"/>
  <c r="BG202"/>
  <c r="AQ202"/>
  <c r="BG201"/>
  <c r="AQ201"/>
  <c r="AZ180"/>
  <c r="AK180"/>
  <c r="BO169"/>
  <c r="AZ169"/>
  <c r="AK169"/>
  <c r="BE130"/>
  <c r="AP130"/>
  <c r="BE129"/>
  <c r="AP129"/>
  <c r="BE128"/>
  <c r="AP128"/>
  <c r="BE127"/>
  <c r="AP127"/>
  <c r="BE126"/>
  <c r="AP126"/>
  <c r="BE125"/>
  <c r="AP125"/>
  <c r="BE124"/>
  <c r="AP124"/>
  <c r="BE123"/>
  <c r="AP123"/>
  <c r="BT115"/>
  <c r="BE115"/>
  <c r="AP115"/>
  <c r="BT114"/>
  <c r="BE114"/>
  <c r="AP114"/>
  <c r="BT113"/>
  <c r="BE113"/>
  <c r="AP113"/>
  <c r="BT112"/>
  <c r="BE112"/>
  <c r="AP112"/>
  <c r="BT111"/>
  <c r="BE111"/>
  <c r="AP111"/>
  <c r="BT110"/>
  <c r="BE110"/>
  <c r="AP110"/>
  <c r="BT109"/>
  <c r="BE109"/>
  <c r="AP109"/>
  <c r="BT108"/>
  <c r="BE108"/>
  <c r="AP108"/>
  <c r="AY98"/>
  <c r="AG98"/>
  <c r="AY97"/>
  <c r="AG97"/>
  <c r="BQ88"/>
  <c r="AY88"/>
  <c r="AG88"/>
  <c r="BQ87"/>
  <c r="AY87"/>
  <c r="AG87"/>
  <c r="BC77"/>
  <c r="AK77"/>
  <c r="BC68"/>
  <c r="AK68"/>
  <c r="BC67"/>
  <c r="AK67"/>
  <c r="BU58"/>
  <c r="BC58"/>
  <c r="AK58"/>
  <c r="BU50"/>
  <c r="BC50"/>
  <c r="AK50"/>
  <c r="BU49"/>
  <c r="BC49"/>
  <c r="AK49"/>
  <c r="BC40"/>
  <c r="AK40"/>
  <c r="BC39"/>
  <c r="AK39"/>
  <c r="BU31"/>
  <c r="BC31"/>
  <c r="AK31"/>
  <c r="BU30"/>
  <c r="BC30"/>
  <c r="AK30"/>
</calcChain>
</file>

<file path=xl/sharedStrings.xml><?xml version="1.0" encoding="utf-8"?>
<sst xmlns="http://schemas.openxmlformats.org/spreadsheetml/2006/main" count="672" uniqueCount="238">
  <si>
    <t xml:space="preserve"> ______________________________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</si>
  <si>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</si>
  <si>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</si>
  <si>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</si>
  <si>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</si>
  <si>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</si>
  <si>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</si>
  <si>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</si>
  <si>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</si>
  <si>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</si>
  <si>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</si>
  <si>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</si>
  <si>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</si>
  <si>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</si>
  <si>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</si>
  <si>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</si>
  <si>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</si>
  <si>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</si>
  <si>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</si>
  <si>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</si>
  <si>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</si>
  <si>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</si>
  <si>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</si>
  <si>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</si>
  <si>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</si>
  <si>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</si>
  <si>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</si>
  <si>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</si>
  <si>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</si>
  <si>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</si>
  <si>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</si>
  <si>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</si>
  <si>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</si>
  <si>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</si>
  <si>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</si>
  <si>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</si>
  <si>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</si>
  <si>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</si>
  <si>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</si>
  <si>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</si>
  <si>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</si>
  <si>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</si>
  <si>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</si>
  <si>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</si>
  <si>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</si>
  <si>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</si>
  <si>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</si>
  <si>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</si>
  <si>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</si>
  <si>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</si>
  <si>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</si>
  <si>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</si>
  <si>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</si>
  <si>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</si>
  <si>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</si>
  <si>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</si>
  <si>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</si>
  <si>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</si>
  <si>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</si>
  <si>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</si>
  <si>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</si>
  <si>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</si>
  <si>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</si>
  <si>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</si>
  <si>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</si>
  <si>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</si>
  <si>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</si>
  <si>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</si>
  <si>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</si>
  <si>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</si>
  <si>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</si>
  <si>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</si>
  <si>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</si>
  <si>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</si>
  <si>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</si>
  <si>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</si>
  <si>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</si>
  <si>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</si>
  <si>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</si>
  <si>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</si>
  <si>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</si>
  <si>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</si>
  <si>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</si>
  <si>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</si>
  <si>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</si>
  <si>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</si>
  <si>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</si>
  <si>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</si>
  <si>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</si>
  <si>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</si>
  <si>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</si>
  <si>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</si>
  <si>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</si>
  <si>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</si>
  <si>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</si>
  <si>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</si>
  <si>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</si>
  <si>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</si>
  <si>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</si>
  <si>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formula=IF(ISNUMBER(RC[-13]),RC[-13],0)+IF(ISNUMBER(RC[-8]),RC[-8],0)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</si>
  <si>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</si>
  <si>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</si>
  <si>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</si>
  <si>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</si>
  <si>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</si>
  <si>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</si>
  <si>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</si>
  <si>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</si>
  <si>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</si>
  <si>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</si>
  <si>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</si>
  <si>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</si>
  <si>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</si>
  <si>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</si>
  <si>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</si>
  <si>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</si>
  <si>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(код Типової відомчої класифікації видатків та кредитування місцевих бюджетів)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</si>
  <si>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</si>
  <si>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(код Програмної класифікації видатків та кредитування місцевих бюджетів)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</si>
  <si>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</si>
  <si>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</si>
  <si>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</si>
  <si>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</si>
  <si>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</si>
  <si>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</si>
  <si>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</si>
  <si>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</si>
  <si>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</si>
  <si>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</si>
  <si>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</si>
  <si>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</si>
  <si>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</si>
  <si>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</si>
  <si>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</si>
  <si>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</si>
  <si>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</si>
  <si>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</si>
  <si>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</si>
  <si>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</si>
  <si>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</si>
  <si>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</si>
  <si>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</si>
  <si>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</si>
  <si>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</si>
  <si>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</si>
  <si>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</si>
  <si>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</si>
  <si>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</si>
  <si>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</si>
  <si>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</si>
  <si>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 xml:space="preserve"> (прізвище та ініціали)</t>
  </si>
  <si>
    <t>УСЬОГО</t>
  </si>
  <si>
    <t>(найменування бюджетної програми згідно з Типовою програмною класифікацією видатків та кредитування місцевих бюджетів)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</si>
  <si>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</si>
  <si>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</si>
  <si>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</si>
  <si>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</si>
  <si>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</si>
  <si>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</si>
  <si>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</si>
  <si>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    (найменування головного розпорядника коштів місцевого  бюджету)                                   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</si>
  <si>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</si>
  <si>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</si>
  <si>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Надходження із загального фонду бюджету</t>
  </si>
  <si>
    <t>X</t>
  </si>
  <si>
    <t>Інші виплати населенню</t>
  </si>
  <si>
    <t>Реалізаця Урядової програми "Доступні ліки"</t>
  </si>
  <si>
    <t>Затрат</t>
  </si>
  <si>
    <t>Обсяг видатків на забезпечення виконання урядової програми "Доступні ліки"</t>
  </si>
  <si>
    <t>грн.</t>
  </si>
  <si>
    <t>кошторис</t>
  </si>
  <si>
    <t>Продукту</t>
  </si>
  <si>
    <t>Кількість хворих, які включені до урядової програми "Доступні ліки"</t>
  </si>
  <si>
    <t>осіб</t>
  </si>
  <si>
    <t>узагальнений звіт щодо виписки рецептів на лікарські засоби під час амбулаторного лікування осіб, що страждають на серцево-судинні захворювання, цукровий діабет ІІ типу, бронхіальну астму та суми відшкодування їх вартості</t>
  </si>
  <si>
    <t>Ефективності</t>
  </si>
  <si>
    <t>Середні витрати на 1 хворого</t>
  </si>
  <si>
    <t>розрахунок</t>
  </si>
  <si>
    <t>Якості</t>
  </si>
  <si>
    <t>Охоплення хворих, які включені до урядової програми "Доступні ліки" та потребують лікування лікарськими засобами під час амбулаторного лікування</t>
  </si>
  <si>
    <t>відс.</t>
  </si>
  <si>
    <t>у тому числі оплата праці штатних одиниць за загальним фондом, що враховані також у спеціальному фонді</t>
  </si>
  <si>
    <t>551 - робітників</t>
  </si>
  <si>
    <t>559 - Спеціалісти</t>
  </si>
  <si>
    <t>560 - Лікарі</t>
  </si>
  <si>
    <t>561 - Середній медичний персонал</t>
  </si>
  <si>
    <t>562 - Молодший медичний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</si>
  <si>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</si>
  <si>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</si>
  <si>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Поліпшення надання допомоги окремим категоріям хворих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</si>
  <si>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2019 рік", Наказ Міністерства фінансів України від 26.08.2014 року № 836, Основи законодавства України про охорону здоров'я.</t>
  </si>
  <si>
    <t>(0)(1)</t>
  </si>
  <si>
    <t>1.   Міська рада м.Олевськ</t>
  </si>
  <si>
    <t>Дорош В.В.</t>
  </si>
  <si>
    <t>(грн)</t>
  </si>
  <si>
    <t>2017 рік (звіт)</t>
  </si>
  <si>
    <t>1) кредиторська заборгованість місцевого бюджету у 2017 році:</t>
  </si>
  <si>
    <t>Дебіторська заборгованість на 01.01.2017</t>
  </si>
  <si>
    <t>2018 рік (затверджено)</t>
  </si>
  <si>
    <t>2018 рік (план)</t>
  </si>
  <si>
    <t>2018 рік</t>
  </si>
  <si>
    <t>3) дебіторська заборгованість у 2017 - 2018 роках:</t>
  </si>
  <si>
    <t>Дебіторська заборгованість на 01.01.2018</t>
  </si>
  <si>
    <t>внаслідок використання коштів спеціального фонду бюджету у 2017 році, та очікувані результати у 2018 році.</t>
  </si>
  <si>
    <t>1) надходження для виконання бюджетної програми у 2017 - 2019 роках:</t>
  </si>
  <si>
    <t>2019 рік (проект)</t>
  </si>
  <si>
    <t>1) видатки за кодами Економічної класифікації видатків бюджету у 2017 - 2019 роках:</t>
  </si>
  <si>
    <t>2) надання кредитів за кодами Класифікації кредитування бюджету у 2017 - 2019 роках:</t>
  </si>
  <si>
    <t>1) витрати за напрямами використання бюджетних коштів у 2017 - 2019 роках:</t>
  </si>
  <si>
    <t>1) результативні показники бюджетної програми у 2017 - 2019 роках:</t>
  </si>
  <si>
    <t>2019 рік</t>
  </si>
  <si>
    <t>1) місцеві/регіональні програми, які виконуються в межах бюджетної програми у 2017 - 2019 роках:</t>
  </si>
  <si>
    <t>14. Бюджетні зобов’язання у 2017 - 2019 роках:</t>
  </si>
  <si>
    <t xml:space="preserve">2) кредиторська заборгованість місцевого бюджету у 2018 - 2019 роках: </t>
  </si>
  <si>
    <t>Очікувана дебіторська заборгованость  на 01.01.2019</t>
  </si>
  <si>
    <t>4) аналіз управління бюджетними зобов'язаннями та пропозиції щодо упорядкування бюджетних зобов'язань у 2019 році.</t>
  </si>
  <si>
    <t>2020 рік (прогноз)</t>
  </si>
  <si>
    <t>2020 рік</t>
  </si>
  <si>
    <t>БЮДЖЕТНИЙ ЗАПИТ на 2017-2021 РОКИ індивідуальний (Форма 2019-2)</t>
  </si>
  <si>
    <t>4. Мета та завдання бюджетної програми на 2017 - 2021 роки</t>
  </si>
  <si>
    <t>2) надходження для виконання бюджетної програми  у 2020 - 2021 роках:</t>
  </si>
  <si>
    <t>2021 рік (прогноз)</t>
  </si>
  <si>
    <t>3) видатки за кодами Економічної класифікації видатків бюджету у 2020 - 2021 роках:</t>
  </si>
  <si>
    <t>4) надання кредитів за кодами Класифікації кредитування бюджету у 2020 - 2021 роках:</t>
  </si>
  <si>
    <t>2) витрати за напрямами використання бюджетних коштів у 2020 - 2021 роках:</t>
  </si>
  <si>
    <t>2) результативні показники бюджетної програми у 2020 - 2021 роках:</t>
  </si>
  <si>
    <t xml:space="preserve">2021 рік </t>
  </si>
  <si>
    <t>2) місцеві/регіональні програми, які виконуються в межах бюджетної програми у 2020 - 2021 роках:</t>
  </si>
  <si>
    <t>12. Об’єкти, які виконуються в межах бюджетної програми за рахунок коштів бюджету розвитку у 2017 - 2021 роках:</t>
  </si>
  <si>
    <t>13. Аналіз результатів, досягнутих внаслідок використання коштів загального фонду бюджету у 2017 році, очікувані результати у 
2018 році, обґрунтування необхідності передбачення витрат кредитів на 2019 - 2021 роки</t>
  </si>
  <si>
    <t xml:space="preserve"> 15. Підстави та обґрунтування видатків спеціального фонду на 2019 рік та на 2020 - 2021 роки за рахунок надходжень до спеціального фонду, аналіз результатів, досягнутих </t>
  </si>
  <si>
    <t>(0)(1)(1)(2)(1)(4)(6)</t>
  </si>
  <si>
    <t>3.  Відшкодування вартості лікарських засобів для лікування окремих захворювань</t>
  </si>
  <si>
    <t>2.  Міська рада м.Олевськ</t>
  </si>
  <si>
    <t>(0)(1)(1)</t>
  </si>
  <si>
    <t>Міський голова</t>
  </si>
  <si>
    <t>Омельчук О.В.</t>
  </si>
  <si>
    <t>Начальник відділу  бухгалтерського обліку та звітності (головний бухгалтер)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</si>
</sst>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3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40"/>
  <sheetViews>
    <sheetView tabSelected="1" view="pageBreakPreview" topLeftCell="A202" zoomScale="60" workbookViewId="0">
      <selection activeCell="A227" sqref="A227:BL227"/>
    </sheetView>
  </sheetViews>
  <sheetFormatPr defaultRowHeight="12.75"/>
  <cols>
    <col min="1" max="78" width="2.85546875" customWidth="1"/>
    <col min="79" max="79" width="4" hidden="1" customWidth="1"/>
  </cols>
  <sheetData>
    <row r="1" spans="1:64" ht="54" customHeight="1">
      <c r="A1" s="98" t="s">
        <v>117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64" ht="7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4" spans="1:64" ht="14.25" customHeight="1">
      <c r="A4" s="96" t="s">
        <v>218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7" spans="1:64" ht="14.25" customHeight="1">
      <c r="A7" s="95" t="s">
        <v>192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6" t="s">
        <v>191</v>
      </c>
      <c r="AF7" s="96"/>
      <c r="AG7" s="96"/>
      <c r="AH7" s="96"/>
      <c r="AI7" s="96"/>
      <c r="AJ7" s="96"/>
    </row>
    <row r="8" spans="1:64" ht="15" customHeight="1">
      <c r="A8" s="99" t="s">
        <v>160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3" t="s">
        <v>116</v>
      </c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5"/>
    </row>
    <row r="9" spans="1:64" ht="15" customHeight="1">
      <c r="A9" s="95" t="s">
        <v>233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6" t="s">
        <v>234</v>
      </c>
      <c r="AF9" s="96"/>
      <c r="AG9" s="96"/>
      <c r="AH9" s="96"/>
      <c r="AI9" s="96"/>
      <c r="AJ9" s="96"/>
      <c r="AK9" s="96"/>
      <c r="AL9" s="96"/>
    </row>
    <row r="10" spans="1:64" ht="15" customHeight="1">
      <c r="A10" s="97" t="s">
        <v>161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3" t="s">
        <v>116</v>
      </c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</row>
    <row r="12" spans="1:64" ht="45.95" customHeight="1">
      <c r="A12" s="95" t="s">
        <v>232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38" t="s">
        <v>231</v>
      </c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64" ht="21.75" customHeight="1">
      <c r="A13" s="93" t="s">
        <v>152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 t="s">
        <v>118</v>
      </c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</row>
    <row r="15" spans="1:64" ht="14.25" customHeight="1">
      <c r="A15" s="38" t="s">
        <v>219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</row>
    <row r="16" spans="1:64" ht="14.25" customHeight="1">
      <c r="A16" s="38" t="s">
        <v>153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15" customHeight="1">
      <c r="A17" s="92" t="s">
        <v>189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</row>
    <row r="18" spans="1:79" ht="15" customHeight="1">
      <c r="A18" s="94" t="s">
        <v>154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</row>
    <row r="19" spans="1:79" ht="15" customHeight="1">
      <c r="A19" s="92" t="s">
        <v>166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</row>
    <row r="20" spans="1:79" ht="14.25" customHeight="1">
      <c r="A20" s="38" t="s">
        <v>155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79" ht="30" customHeight="1">
      <c r="A21" s="92" t="s">
        <v>190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</row>
    <row r="22" spans="1:79" ht="14.25" customHeight="1">
      <c r="A22" s="38" t="s">
        <v>156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</row>
    <row r="23" spans="1:79" ht="14.25" customHeight="1">
      <c r="A23" s="91" t="s">
        <v>204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</row>
    <row r="24" spans="1:79" ht="15" customHeight="1">
      <c r="A24" s="47" t="s">
        <v>194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6" spans="1:79" ht="23.1" customHeight="1">
      <c r="A26" s="62" t="s">
        <v>2</v>
      </c>
      <c r="B26" s="63"/>
      <c r="C26" s="63"/>
      <c r="D26" s="64"/>
      <c r="E26" s="62" t="s">
        <v>19</v>
      </c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4"/>
      <c r="X26" s="24" t="s">
        <v>195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 t="s">
        <v>198</v>
      </c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 t="s">
        <v>205</v>
      </c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</row>
    <row r="27" spans="1:79" ht="54.75" customHeight="1">
      <c r="A27" s="65"/>
      <c r="B27" s="66"/>
      <c r="C27" s="66"/>
      <c r="D27" s="67"/>
      <c r="E27" s="65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7"/>
      <c r="X27" s="24" t="s">
        <v>4</v>
      </c>
      <c r="Y27" s="24"/>
      <c r="Z27" s="24"/>
      <c r="AA27" s="24"/>
      <c r="AB27" s="24"/>
      <c r="AC27" s="24" t="s">
        <v>3</v>
      </c>
      <c r="AD27" s="24"/>
      <c r="AE27" s="24"/>
      <c r="AF27" s="24"/>
      <c r="AG27" s="24"/>
      <c r="AH27" s="78" t="s">
        <v>119</v>
      </c>
      <c r="AI27" s="79"/>
      <c r="AJ27" s="80"/>
      <c r="AK27" s="24" t="s">
        <v>5</v>
      </c>
      <c r="AL27" s="24"/>
      <c r="AM27" s="24"/>
      <c r="AN27" s="24"/>
      <c r="AO27" s="24"/>
      <c r="AP27" s="24" t="s">
        <v>4</v>
      </c>
      <c r="AQ27" s="24"/>
      <c r="AR27" s="24"/>
      <c r="AS27" s="24"/>
      <c r="AT27" s="24"/>
      <c r="AU27" s="24" t="s">
        <v>3</v>
      </c>
      <c r="AV27" s="24"/>
      <c r="AW27" s="24"/>
      <c r="AX27" s="24"/>
      <c r="AY27" s="24"/>
      <c r="AZ27" s="78" t="s">
        <v>119</v>
      </c>
      <c r="BA27" s="79"/>
      <c r="BB27" s="80"/>
      <c r="BC27" s="24" t="s">
        <v>96</v>
      </c>
      <c r="BD27" s="24"/>
      <c r="BE27" s="24"/>
      <c r="BF27" s="24"/>
      <c r="BG27" s="24"/>
      <c r="BH27" s="24" t="s">
        <v>4</v>
      </c>
      <c r="BI27" s="24"/>
      <c r="BJ27" s="24"/>
      <c r="BK27" s="24"/>
      <c r="BL27" s="24"/>
      <c r="BM27" s="24" t="s">
        <v>3</v>
      </c>
      <c r="BN27" s="24"/>
      <c r="BO27" s="24"/>
      <c r="BP27" s="24"/>
      <c r="BQ27" s="24"/>
      <c r="BR27" s="78" t="s">
        <v>119</v>
      </c>
      <c r="BS27" s="79"/>
      <c r="BT27" s="80"/>
      <c r="BU27" s="24" t="s">
        <v>97</v>
      </c>
      <c r="BV27" s="24"/>
      <c r="BW27" s="24"/>
      <c r="BX27" s="24"/>
      <c r="BY27" s="24"/>
    </row>
    <row r="28" spans="1:79" ht="15" customHeight="1">
      <c r="A28" s="59">
        <v>1</v>
      </c>
      <c r="B28" s="60"/>
      <c r="C28" s="60"/>
      <c r="D28" s="61"/>
      <c r="E28" s="59">
        <v>2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1"/>
      <c r="X28" s="24">
        <v>3</v>
      </c>
      <c r="Y28" s="24"/>
      <c r="Z28" s="24"/>
      <c r="AA28" s="24"/>
      <c r="AB28" s="24"/>
      <c r="AC28" s="24">
        <v>4</v>
      </c>
      <c r="AD28" s="24"/>
      <c r="AE28" s="24"/>
      <c r="AF28" s="24"/>
      <c r="AG28" s="24"/>
      <c r="AH28" s="59">
        <v>5</v>
      </c>
      <c r="AI28" s="60"/>
      <c r="AJ28" s="61"/>
      <c r="AK28" s="24">
        <v>6</v>
      </c>
      <c r="AL28" s="24"/>
      <c r="AM28" s="24"/>
      <c r="AN28" s="24"/>
      <c r="AO28" s="24"/>
      <c r="AP28" s="24">
        <v>7</v>
      </c>
      <c r="AQ28" s="24"/>
      <c r="AR28" s="24"/>
      <c r="AS28" s="24"/>
      <c r="AT28" s="24"/>
      <c r="AU28" s="24">
        <v>8</v>
      </c>
      <c r="AV28" s="24"/>
      <c r="AW28" s="24"/>
      <c r="AX28" s="24"/>
      <c r="AY28" s="24"/>
      <c r="AZ28" s="59">
        <v>9</v>
      </c>
      <c r="BA28" s="60"/>
      <c r="BB28" s="61"/>
      <c r="BC28" s="24">
        <v>10</v>
      </c>
      <c r="BD28" s="24"/>
      <c r="BE28" s="24"/>
      <c r="BF28" s="24"/>
      <c r="BG28" s="24"/>
      <c r="BH28" s="24">
        <v>11</v>
      </c>
      <c r="BI28" s="24"/>
      <c r="BJ28" s="24"/>
      <c r="BK28" s="24"/>
      <c r="BL28" s="24"/>
      <c r="BM28" s="24">
        <v>12</v>
      </c>
      <c r="BN28" s="24"/>
      <c r="BO28" s="24"/>
      <c r="BP28" s="24"/>
      <c r="BQ28" s="24"/>
      <c r="BR28" s="59">
        <v>13</v>
      </c>
      <c r="BS28" s="60"/>
      <c r="BT28" s="61"/>
      <c r="BU28" s="24">
        <v>14</v>
      </c>
      <c r="BV28" s="24"/>
      <c r="BW28" s="24"/>
      <c r="BX28" s="24"/>
      <c r="BY28" s="24"/>
    </row>
    <row r="29" spans="1:79" ht="13.5" hidden="1" customHeight="1">
      <c r="A29" s="56" t="s">
        <v>56</v>
      </c>
      <c r="B29" s="57"/>
      <c r="C29" s="57"/>
      <c r="D29" s="58"/>
      <c r="E29" s="56" t="s">
        <v>57</v>
      </c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8"/>
      <c r="X29" s="46" t="s">
        <v>65</v>
      </c>
      <c r="Y29" s="46"/>
      <c r="Z29" s="46"/>
      <c r="AA29" s="46"/>
      <c r="AB29" s="46"/>
      <c r="AC29" s="46" t="s">
        <v>66</v>
      </c>
      <c r="AD29" s="46"/>
      <c r="AE29" s="46"/>
      <c r="AF29" s="46"/>
      <c r="AG29" s="46"/>
      <c r="AH29" s="56" t="s">
        <v>91</v>
      </c>
      <c r="AI29" s="57"/>
      <c r="AJ29" s="58"/>
      <c r="AK29" s="68" t="s">
        <v>99</v>
      </c>
      <c r="AL29" s="68"/>
      <c r="AM29" s="68"/>
      <c r="AN29" s="68"/>
      <c r="AO29" s="68"/>
      <c r="AP29" s="46" t="s">
        <v>67</v>
      </c>
      <c r="AQ29" s="46"/>
      <c r="AR29" s="46"/>
      <c r="AS29" s="46"/>
      <c r="AT29" s="46"/>
      <c r="AU29" s="46" t="s">
        <v>68</v>
      </c>
      <c r="AV29" s="46"/>
      <c r="AW29" s="46"/>
      <c r="AX29" s="46"/>
      <c r="AY29" s="46"/>
      <c r="AZ29" s="56" t="s">
        <v>92</v>
      </c>
      <c r="BA29" s="57"/>
      <c r="BB29" s="58"/>
      <c r="BC29" s="68" t="s">
        <v>99</v>
      </c>
      <c r="BD29" s="68"/>
      <c r="BE29" s="68"/>
      <c r="BF29" s="68"/>
      <c r="BG29" s="68"/>
      <c r="BH29" s="46" t="s">
        <v>58</v>
      </c>
      <c r="BI29" s="46"/>
      <c r="BJ29" s="46"/>
      <c r="BK29" s="46"/>
      <c r="BL29" s="46"/>
      <c r="BM29" s="46" t="s">
        <v>59</v>
      </c>
      <c r="BN29" s="46"/>
      <c r="BO29" s="46"/>
      <c r="BP29" s="46"/>
      <c r="BQ29" s="46"/>
      <c r="BR29" s="56" t="s">
        <v>93</v>
      </c>
      <c r="BS29" s="57"/>
      <c r="BT29" s="58"/>
      <c r="BU29" s="68" t="s">
        <v>99</v>
      </c>
      <c r="BV29" s="68"/>
      <c r="BW29" s="68"/>
      <c r="BX29" s="68"/>
      <c r="BY29" s="68"/>
      <c r="CA29" t="s">
        <v>21</v>
      </c>
    </row>
    <row r="30" spans="1:79" s="6" customFormat="1" ht="12.75" customHeight="1">
      <c r="A30" s="15"/>
      <c r="B30" s="16"/>
      <c r="C30" s="16"/>
      <c r="D30" s="90"/>
      <c r="E30" s="17" t="s">
        <v>163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22">
        <v>378596</v>
      </c>
      <c r="Y30" s="22"/>
      <c r="Z30" s="22"/>
      <c r="AA30" s="22"/>
      <c r="AB30" s="22"/>
      <c r="AC30" s="22" t="s">
        <v>164</v>
      </c>
      <c r="AD30" s="22"/>
      <c r="AE30" s="22"/>
      <c r="AF30" s="22"/>
      <c r="AG30" s="22"/>
      <c r="AH30" s="75" t="s">
        <v>164</v>
      </c>
      <c r="AI30" s="76"/>
      <c r="AJ30" s="77"/>
      <c r="AK30" s="22">
        <f>IF(ISNUMBER(X30),X30,0)+IF(ISNUMBER(AC30),AC30,0)</f>
        <v>378596</v>
      </c>
      <c r="AL30" s="22"/>
      <c r="AM30" s="22"/>
      <c r="AN30" s="22"/>
      <c r="AO30" s="22"/>
      <c r="AP30" s="22">
        <v>1030300</v>
      </c>
      <c r="AQ30" s="22"/>
      <c r="AR30" s="22"/>
      <c r="AS30" s="22"/>
      <c r="AT30" s="22"/>
      <c r="AU30" s="22" t="s">
        <v>164</v>
      </c>
      <c r="AV30" s="22"/>
      <c r="AW30" s="22"/>
      <c r="AX30" s="22"/>
      <c r="AY30" s="22"/>
      <c r="AZ30" s="75" t="s">
        <v>164</v>
      </c>
      <c r="BA30" s="76"/>
      <c r="BB30" s="77"/>
      <c r="BC30" s="22">
        <f>IF(ISNUMBER(AP30),AP30,0)+IF(ISNUMBER(AU30),AU30,0)</f>
        <v>1030300</v>
      </c>
      <c r="BD30" s="22"/>
      <c r="BE30" s="22"/>
      <c r="BF30" s="22"/>
      <c r="BG30" s="22"/>
      <c r="BH30" s="22">
        <v>233300</v>
      </c>
      <c r="BI30" s="22"/>
      <c r="BJ30" s="22"/>
      <c r="BK30" s="22"/>
      <c r="BL30" s="22"/>
      <c r="BM30" s="22" t="s">
        <v>164</v>
      </c>
      <c r="BN30" s="22"/>
      <c r="BO30" s="22"/>
      <c r="BP30" s="22"/>
      <c r="BQ30" s="22"/>
      <c r="BR30" s="75" t="s">
        <v>164</v>
      </c>
      <c r="BS30" s="76"/>
      <c r="BT30" s="77"/>
      <c r="BU30" s="22">
        <f>IF(ISNUMBER(BH30),BH30,0)+IF(ISNUMBER(BM30),BM30,0)</f>
        <v>233300</v>
      </c>
      <c r="BV30" s="22"/>
      <c r="BW30" s="22"/>
      <c r="BX30" s="22"/>
      <c r="BY30" s="22"/>
      <c r="CA30" s="6" t="s">
        <v>22</v>
      </c>
    </row>
    <row r="31" spans="1:79" s="4" customFormat="1" ht="12.75" customHeight="1">
      <c r="A31" s="20"/>
      <c r="B31" s="21"/>
      <c r="C31" s="21"/>
      <c r="D31" s="34"/>
      <c r="E31" s="8" t="s">
        <v>151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  <c r="X31" s="11">
        <v>378596</v>
      </c>
      <c r="Y31" s="11"/>
      <c r="Z31" s="11"/>
      <c r="AA31" s="11"/>
      <c r="AB31" s="11"/>
      <c r="AC31" s="11">
        <v>0</v>
      </c>
      <c r="AD31" s="11"/>
      <c r="AE31" s="11"/>
      <c r="AF31" s="11"/>
      <c r="AG31" s="11"/>
      <c r="AH31" s="31">
        <v>0</v>
      </c>
      <c r="AI31" s="32"/>
      <c r="AJ31" s="33"/>
      <c r="AK31" s="11">
        <f>IF(ISNUMBER(X31),X31,0)+IF(ISNUMBER(AC31),AC31,0)</f>
        <v>378596</v>
      </c>
      <c r="AL31" s="11"/>
      <c r="AM31" s="11"/>
      <c r="AN31" s="11"/>
      <c r="AO31" s="11"/>
      <c r="AP31" s="11">
        <v>1030300</v>
      </c>
      <c r="AQ31" s="11"/>
      <c r="AR31" s="11"/>
      <c r="AS31" s="11"/>
      <c r="AT31" s="11"/>
      <c r="AU31" s="11">
        <v>0</v>
      </c>
      <c r="AV31" s="11"/>
      <c r="AW31" s="11"/>
      <c r="AX31" s="11"/>
      <c r="AY31" s="11"/>
      <c r="AZ31" s="31">
        <v>0</v>
      </c>
      <c r="BA31" s="32"/>
      <c r="BB31" s="33"/>
      <c r="BC31" s="11">
        <f>IF(ISNUMBER(AP31),AP31,0)+IF(ISNUMBER(AU31),AU31,0)</f>
        <v>1030300</v>
      </c>
      <c r="BD31" s="11"/>
      <c r="BE31" s="11"/>
      <c r="BF31" s="11"/>
      <c r="BG31" s="11"/>
      <c r="BH31" s="11">
        <v>233300</v>
      </c>
      <c r="BI31" s="11"/>
      <c r="BJ31" s="11"/>
      <c r="BK31" s="11"/>
      <c r="BL31" s="11"/>
      <c r="BM31" s="11">
        <v>0</v>
      </c>
      <c r="BN31" s="11"/>
      <c r="BO31" s="11"/>
      <c r="BP31" s="11"/>
      <c r="BQ31" s="11"/>
      <c r="BR31" s="31">
        <v>0</v>
      </c>
      <c r="BS31" s="32"/>
      <c r="BT31" s="33"/>
      <c r="BU31" s="11">
        <f>IF(ISNUMBER(BH31),BH31,0)+IF(ISNUMBER(BM31),BM31,0)</f>
        <v>233300</v>
      </c>
      <c r="BV31" s="11"/>
      <c r="BW31" s="11"/>
      <c r="BX31" s="11"/>
      <c r="BY31" s="11"/>
    </row>
    <row r="33" spans="1:79" ht="14.25" customHeight="1">
      <c r="A33" s="91" t="s">
        <v>220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</row>
    <row r="34" spans="1:79" ht="15" customHeight="1">
      <c r="A34" s="47" t="s">
        <v>194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</row>
    <row r="35" spans="1:79" ht="22.5" customHeight="1">
      <c r="A35" s="62" t="s">
        <v>2</v>
      </c>
      <c r="B35" s="63"/>
      <c r="C35" s="63"/>
      <c r="D35" s="64"/>
      <c r="E35" s="62" t="s">
        <v>19</v>
      </c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4"/>
      <c r="X35" s="24" t="s">
        <v>216</v>
      </c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 t="s">
        <v>221</v>
      </c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</row>
    <row r="36" spans="1:79" ht="36" customHeight="1">
      <c r="A36" s="65"/>
      <c r="B36" s="66"/>
      <c r="C36" s="66"/>
      <c r="D36" s="67"/>
      <c r="E36" s="65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7"/>
      <c r="X36" s="24" t="s">
        <v>4</v>
      </c>
      <c r="Y36" s="24"/>
      <c r="Z36" s="24"/>
      <c r="AA36" s="24"/>
      <c r="AB36" s="24"/>
      <c r="AC36" s="24" t="s">
        <v>3</v>
      </c>
      <c r="AD36" s="24"/>
      <c r="AE36" s="24"/>
      <c r="AF36" s="24"/>
      <c r="AG36" s="24"/>
      <c r="AH36" s="78" t="s">
        <v>119</v>
      </c>
      <c r="AI36" s="79"/>
      <c r="AJ36" s="80"/>
      <c r="AK36" s="24" t="s">
        <v>5</v>
      </c>
      <c r="AL36" s="24"/>
      <c r="AM36" s="24"/>
      <c r="AN36" s="24"/>
      <c r="AO36" s="24"/>
      <c r="AP36" s="24" t="s">
        <v>4</v>
      </c>
      <c r="AQ36" s="24"/>
      <c r="AR36" s="24"/>
      <c r="AS36" s="24"/>
      <c r="AT36" s="24"/>
      <c r="AU36" s="24" t="s">
        <v>3</v>
      </c>
      <c r="AV36" s="24"/>
      <c r="AW36" s="24"/>
      <c r="AX36" s="24"/>
      <c r="AY36" s="24"/>
      <c r="AZ36" s="78" t="s">
        <v>119</v>
      </c>
      <c r="BA36" s="79"/>
      <c r="BB36" s="80"/>
      <c r="BC36" s="24" t="s">
        <v>96</v>
      </c>
      <c r="BD36" s="24"/>
      <c r="BE36" s="24"/>
      <c r="BF36" s="24"/>
      <c r="BG36" s="24"/>
    </row>
    <row r="37" spans="1:79" ht="15" customHeight="1">
      <c r="A37" s="59">
        <v>1</v>
      </c>
      <c r="B37" s="60"/>
      <c r="C37" s="60"/>
      <c r="D37" s="61"/>
      <c r="E37" s="59">
        <v>2</v>
      </c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1"/>
      <c r="X37" s="24">
        <v>3</v>
      </c>
      <c r="Y37" s="24"/>
      <c r="Z37" s="24"/>
      <c r="AA37" s="24"/>
      <c r="AB37" s="24"/>
      <c r="AC37" s="24">
        <v>4</v>
      </c>
      <c r="AD37" s="24"/>
      <c r="AE37" s="24"/>
      <c r="AF37" s="24"/>
      <c r="AG37" s="24"/>
      <c r="AH37" s="59">
        <v>5</v>
      </c>
      <c r="AI37" s="60"/>
      <c r="AJ37" s="61"/>
      <c r="AK37" s="24">
        <v>6</v>
      </c>
      <c r="AL37" s="24"/>
      <c r="AM37" s="24"/>
      <c r="AN37" s="24"/>
      <c r="AO37" s="24"/>
      <c r="AP37" s="24">
        <v>7</v>
      </c>
      <c r="AQ37" s="24"/>
      <c r="AR37" s="24"/>
      <c r="AS37" s="24"/>
      <c r="AT37" s="24"/>
      <c r="AU37" s="24">
        <v>8</v>
      </c>
      <c r="AV37" s="24"/>
      <c r="AW37" s="24"/>
      <c r="AX37" s="24"/>
      <c r="AY37" s="24"/>
      <c r="AZ37" s="59">
        <v>9</v>
      </c>
      <c r="BA37" s="60"/>
      <c r="BB37" s="61"/>
      <c r="BC37" s="24">
        <v>10</v>
      </c>
      <c r="BD37" s="24"/>
      <c r="BE37" s="24"/>
      <c r="BF37" s="24"/>
      <c r="BG37" s="24"/>
    </row>
    <row r="38" spans="1:79" ht="8.25" hidden="1" customHeight="1">
      <c r="A38" s="56" t="s">
        <v>56</v>
      </c>
      <c r="B38" s="57"/>
      <c r="C38" s="57"/>
      <c r="D38" s="58"/>
      <c r="E38" s="56" t="s">
        <v>57</v>
      </c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8"/>
      <c r="X38" s="46" t="s">
        <v>60</v>
      </c>
      <c r="Y38" s="46"/>
      <c r="Z38" s="46"/>
      <c r="AA38" s="46"/>
      <c r="AB38" s="46"/>
      <c r="AC38" s="46" t="s">
        <v>61</v>
      </c>
      <c r="AD38" s="46"/>
      <c r="AE38" s="46"/>
      <c r="AF38" s="46"/>
      <c r="AG38" s="46"/>
      <c r="AH38" s="56" t="s">
        <v>94</v>
      </c>
      <c r="AI38" s="57"/>
      <c r="AJ38" s="58"/>
      <c r="AK38" s="68" t="s">
        <v>99</v>
      </c>
      <c r="AL38" s="68"/>
      <c r="AM38" s="68"/>
      <c r="AN38" s="68"/>
      <c r="AO38" s="68"/>
      <c r="AP38" s="46" t="s">
        <v>62</v>
      </c>
      <c r="AQ38" s="46"/>
      <c r="AR38" s="46"/>
      <c r="AS38" s="46"/>
      <c r="AT38" s="46"/>
      <c r="AU38" s="46" t="s">
        <v>63</v>
      </c>
      <c r="AV38" s="46"/>
      <c r="AW38" s="46"/>
      <c r="AX38" s="46"/>
      <c r="AY38" s="46"/>
      <c r="AZ38" s="56" t="s">
        <v>95</v>
      </c>
      <c r="BA38" s="57"/>
      <c r="BB38" s="58"/>
      <c r="BC38" s="68" t="s">
        <v>99</v>
      </c>
      <c r="BD38" s="68"/>
      <c r="BE38" s="68"/>
      <c r="BF38" s="68"/>
      <c r="BG38" s="68"/>
      <c r="CA38" t="s">
        <v>23</v>
      </c>
    </row>
    <row r="39" spans="1:79" s="6" customFormat="1" ht="12.75" customHeight="1">
      <c r="A39" s="15"/>
      <c r="B39" s="16"/>
      <c r="C39" s="16"/>
      <c r="D39" s="90"/>
      <c r="E39" s="17" t="s">
        <v>163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9"/>
      <c r="X39" s="75">
        <v>0</v>
      </c>
      <c r="Y39" s="76"/>
      <c r="Z39" s="76"/>
      <c r="AA39" s="76"/>
      <c r="AB39" s="77"/>
      <c r="AC39" s="75" t="s">
        <v>164</v>
      </c>
      <c r="AD39" s="76"/>
      <c r="AE39" s="76"/>
      <c r="AF39" s="76"/>
      <c r="AG39" s="77"/>
      <c r="AH39" s="75" t="s">
        <v>164</v>
      </c>
      <c r="AI39" s="76"/>
      <c r="AJ39" s="77"/>
      <c r="AK39" s="75">
        <f>IF(ISNUMBER(X39),X39,0)+IF(ISNUMBER(AC39),AC39,0)</f>
        <v>0</v>
      </c>
      <c r="AL39" s="76"/>
      <c r="AM39" s="76"/>
      <c r="AN39" s="76"/>
      <c r="AO39" s="77"/>
      <c r="AP39" s="75">
        <v>0</v>
      </c>
      <c r="AQ39" s="76"/>
      <c r="AR39" s="76"/>
      <c r="AS39" s="76"/>
      <c r="AT39" s="77"/>
      <c r="AU39" s="75" t="s">
        <v>164</v>
      </c>
      <c r="AV39" s="76"/>
      <c r="AW39" s="76"/>
      <c r="AX39" s="76"/>
      <c r="AY39" s="77"/>
      <c r="AZ39" s="75" t="s">
        <v>164</v>
      </c>
      <c r="BA39" s="76"/>
      <c r="BB39" s="77"/>
      <c r="BC39" s="75">
        <f>IF(ISNUMBER(AP39),AP39,0)+IF(ISNUMBER(AU39),AU39,0)</f>
        <v>0</v>
      </c>
      <c r="BD39" s="76"/>
      <c r="BE39" s="76"/>
      <c r="BF39" s="76"/>
      <c r="BG39" s="77"/>
      <c r="CA39" s="6" t="s">
        <v>24</v>
      </c>
    </row>
    <row r="40" spans="1:79" s="4" customFormat="1" ht="12.75" customHeight="1">
      <c r="A40" s="20"/>
      <c r="B40" s="21"/>
      <c r="C40" s="21"/>
      <c r="D40" s="34"/>
      <c r="E40" s="8" t="s">
        <v>151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0"/>
      <c r="X40" s="31">
        <v>0</v>
      </c>
      <c r="Y40" s="32"/>
      <c r="Z40" s="32"/>
      <c r="AA40" s="32"/>
      <c r="AB40" s="33"/>
      <c r="AC40" s="31">
        <v>0</v>
      </c>
      <c r="AD40" s="32"/>
      <c r="AE40" s="32"/>
      <c r="AF40" s="32"/>
      <c r="AG40" s="33"/>
      <c r="AH40" s="31">
        <v>0</v>
      </c>
      <c r="AI40" s="32"/>
      <c r="AJ40" s="33"/>
      <c r="AK40" s="31">
        <f>IF(ISNUMBER(X40),X40,0)+IF(ISNUMBER(AC40),AC40,0)</f>
        <v>0</v>
      </c>
      <c r="AL40" s="32"/>
      <c r="AM40" s="32"/>
      <c r="AN40" s="32"/>
      <c r="AO40" s="33"/>
      <c r="AP40" s="31">
        <v>0</v>
      </c>
      <c r="AQ40" s="32"/>
      <c r="AR40" s="32"/>
      <c r="AS40" s="32"/>
      <c r="AT40" s="33"/>
      <c r="AU40" s="31">
        <v>0</v>
      </c>
      <c r="AV40" s="32"/>
      <c r="AW40" s="32"/>
      <c r="AX40" s="32"/>
      <c r="AY40" s="33"/>
      <c r="AZ40" s="31">
        <v>0</v>
      </c>
      <c r="BA40" s="32"/>
      <c r="BB40" s="33"/>
      <c r="BC40" s="31">
        <f>IF(ISNUMBER(AP40),AP40,0)+IF(ISNUMBER(AU40),AU40,0)</f>
        <v>0</v>
      </c>
      <c r="BD40" s="32"/>
      <c r="BE40" s="32"/>
      <c r="BF40" s="32"/>
      <c r="BG40" s="33"/>
    </row>
    <row r="42" spans="1:79" s="3" customFormat="1" ht="14.25" customHeight="1">
      <c r="A42" s="38" t="s">
        <v>120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</row>
    <row r="43" spans="1:79" ht="14.25" customHeight="1">
      <c r="A43" s="38" t="s">
        <v>206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</row>
    <row r="44" spans="1:79" ht="15" customHeight="1">
      <c r="A44" s="47" t="s">
        <v>194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</row>
    <row r="45" spans="1:79" ht="23.1" customHeight="1">
      <c r="A45" s="84" t="s">
        <v>121</v>
      </c>
      <c r="B45" s="85"/>
      <c r="C45" s="85"/>
      <c r="D45" s="86"/>
      <c r="E45" s="62" t="s">
        <v>19</v>
      </c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4"/>
      <c r="X45" s="24" t="s">
        <v>195</v>
      </c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 t="s">
        <v>198</v>
      </c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 t="s">
        <v>205</v>
      </c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</row>
    <row r="46" spans="1:79" ht="48.75" customHeight="1">
      <c r="A46" s="87"/>
      <c r="B46" s="88"/>
      <c r="C46" s="88"/>
      <c r="D46" s="89"/>
      <c r="E46" s="65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7"/>
      <c r="X46" s="24" t="s">
        <v>4</v>
      </c>
      <c r="Y46" s="24"/>
      <c r="Z46" s="24"/>
      <c r="AA46" s="24"/>
      <c r="AB46" s="24"/>
      <c r="AC46" s="24" t="s">
        <v>3</v>
      </c>
      <c r="AD46" s="24"/>
      <c r="AE46" s="24"/>
      <c r="AF46" s="24"/>
      <c r="AG46" s="24"/>
      <c r="AH46" s="78" t="s">
        <v>119</v>
      </c>
      <c r="AI46" s="79"/>
      <c r="AJ46" s="80"/>
      <c r="AK46" s="24" t="s">
        <v>5</v>
      </c>
      <c r="AL46" s="24"/>
      <c r="AM46" s="24"/>
      <c r="AN46" s="24"/>
      <c r="AO46" s="24"/>
      <c r="AP46" s="24" t="s">
        <v>4</v>
      </c>
      <c r="AQ46" s="24"/>
      <c r="AR46" s="24"/>
      <c r="AS46" s="24"/>
      <c r="AT46" s="24"/>
      <c r="AU46" s="24" t="s">
        <v>3</v>
      </c>
      <c r="AV46" s="24"/>
      <c r="AW46" s="24"/>
      <c r="AX46" s="24"/>
      <c r="AY46" s="24"/>
      <c r="AZ46" s="78" t="s">
        <v>119</v>
      </c>
      <c r="BA46" s="79"/>
      <c r="BB46" s="80"/>
      <c r="BC46" s="24" t="s">
        <v>96</v>
      </c>
      <c r="BD46" s="24"/>
      <c r="BE46" s="24"/>
      <c r="BF46" s="24"/>
      <c r="BG46" s="24"/>
      <c r="BH46" s="24" t="s">
        <v>4</v>
      </c>
      <c r="BI46" s="24"/>
      <c r="BJ46" s="24"/>
      <c r="BK46" s="24"/>
      <c r="BL46" s="24"/>
      <c r="BM46" s="24" t="s">
        <v>3</v>
      </c>
      <c r="BN46" s="24"/>
      <c r="BO46" s="24"/>
      <c r="BP46" s="24"/>
      <c r="BQ46" s="24"/>
      <c r="BR46" s="78" t="s">
        <v>119</v>
      </c>
      <c r="BS46" s="79"/>
      <c r="BT46" s="80"/>
      <c r="BU46" s="24" t="s">
        <v>97</v>
      </c>
      <c r="BV46" s="24"/>
      <c r="BW46" s="24"/>
      <c r="BX46" s="24"/>
      <c r="BY46" s="24"/>
    </row>
    <row r="47" spans="1:79" ht="15" customHeight="1">
      <c r="A47" s="59">
        <v>1</v>
      </c>
      <c r="B47" s="60"/>
      <c r="C47" s="60"/>
      <c r="D47" s="61"/>
      <c r="E47" s="59">
        <v>2</v>
      </c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1"/>
      <c r="X47" s="24">
        <v>3</v>
      </c>
      <c r="Y47" s="24"/>
      <c r="Z47" s="24"/>
      <c r="AA47" s="24"/>
      <c r="AB47" s="24"/>
      <c r="AC47" s="24">
        <v>4</v>
      </c>
      <c r="AD47" s="24"/>
      <c r="AE47" s="24"/>
      <c r="AF47" s="24"/>
      <c r="AG47" s="24"/>
      <c r="AH47" s="59">
        <v>5</v>
      </c>
      <c r="AI47" s="60"/>
      <c r="AJ47" s="61"/>
      <c r="AK47" s="24">
        <v>6</v>
      </c>
      <c r="AL47" s="24"/>
      <c r="AM47" s="24"/>
      <c r="AN47" s="24"/>
      <c r="AO47" s="24"/>
      <c r="AP47" s="24">
        <v>7</v>
      </c>
      <c r="AQ47" s="24"/>
      <c r="AR47" s="24"/>
      <c r="AS47" s="24"/>
      <c r="AT47" s="24"/>
      <c r="AU47" s="24">
        <v>8</v>
      </c>
      <c r="AV47" s="24"/>
      <c r="AW47" s="24"/>
      <c r="AX47" s="24"/>
      <c r="AY47" s="24"/>
      <c r="AZ47" s="59">
        <v>9</v>
      </c>
      <c r="BA47" s="60"/>
      <c r="BB47" s="61"/>
      <c r="BC47" s="24">
        <v>10</v>
      </c>
      <c r="BD47" s="24"/>
      <c r="BE47" s="24"/>
      <c r="BF47" s="24"/>
      <c r="BG47" s="24"/>
      <c r="BH47" s="24">
        <v>11</v>
      </c>
      <c r="BI47" s="24"/>
      <c r="BJ47" s="24"/>
      <c r="BK47" s="24"/>
      <c r="BL47" s="24"/>
      <c r="BM47" s="24">
        <v>12</v>
      </c>
      <c r="BN47" s="24"/>
      <c r="BO47" s="24"/>
      <c r="BP47" s="24"/>
      <c r="BQ47" s="24"/>
      <c r="BR47" s="59">
        <v>13</v>
      </c>
      <c r="BS47" s="60"/>
      <c r="BT47" s="61"/>
      <c r="BU47" s="24">
        <v>14</v>
      </c>
      <c r="BV47" s="24"/>
      <c r="BW47" s="24"/>
      <c r="BX47" s="24"/>
      <c r="BY47" s="24"/>
    </row>
    <row r="48" spans="1:79" s="1" customFormat="1" ht="12.75" hidden="1" customHeight="1">
      <c r="A48" s="56" t="s">
        <v>64</v>
      </c>
      <c r="B48" s="57"/>
      <c r="C48" s="57"/>
      <c r="D48" s="58"/>
      <c r="E48" s="56" t="s">
        <v>57</v>
      </c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8"/>
      <c r="X48" s="46" t="s">
        <v>65</v>
      </c>
      <c r="Y48" s="46"/>
      <c r="Z48" s="46"/>
      <c r="AA48" s="46"/>
      <c r="AB48" s="46"/>
      <c r="AC48" s="46" t="s">
        <v>66</v>
      </c>
      <c r="AD48" s="46"/>
      <c r="AE48" s="46"/>
      <c r="AF48" s="46"/>
      <c r="AG48" s="46"/>
      <c r="AH48" s="56" t="s">
        <v>91</v>
      </c>
      <c r="AI48" s="57"/>
      <c r="AJ48" s="58"/>
      <c r="AK48" s="68" t="s">
        <v>99</v>
      </c>
      <c r="AL48" s="68"/>
      <c r="AM48" s="68"/>
      <c r="AN48" s="68"/>
      <c r="AO48" s="68"/>
      <c r="AP48" s="46" t="s">
        <v>67</v>
      </c>
      <c r="AQ48" s="46"/>
      <c r="AR48" s="46"/>
      <c r="AS48" s="46"/>
      <c r="AT48" s="46"/>
      <c r="AU48" s="46" t="s">
        <v>68</v>
      </c>
      <c r="AV48" s="46"/>
      <c r="AW48" s="46"/>
      <c r="AX48" s="46"/>
      <c r="AY48" s="46"/>
      <c r="AZ48" s="56" t="s">
        <v>92</v>
      </c>
      <c r="BA48" s="57"/>
      <c r="BB48" s="58"/>
      <c r="BC48" s="68" t="s">
        <v>99</v>
      </c>
      <c r="BD48" s="68"/>
      <c r="BE48" s="68"/>
      <c r="BF48" s="68"/>
      <c r="BG48" s="68"/>
      <c r="BH48" s="46" t="s">
        <v>58</v>
      </c>
      <c r="BI48" s="46"/>
      <c r="BJ48" s="46"/>
      <c r="BK48" s="46"/>
      <c r="BL48" s="46"/>
      <c r="BM48" s="46" t="s">
        <v>59</v>
      </c>
      <c r="BN48" s="46"/>
      <c r="BO48" s="46"/>
      <c r="BP48" s="46"/>
      <c r="BQ48" s="46"/>
      <c r="BR48" s="56" t="s">
        <v>93</v>
      </c>
      <c r="BS48" s="57"/>
      <c r="BT48" s="58"/>
      <c r="BU48" s="68" t="s">
        <v>99</v>
      </c>
      <c r="BV48" s="68"/>
      <c r="BW48" s="68"/>
      <c r="BX48" s="68"/>
      <c r="BY48" s="68"/>
      <c r="CA48" t="s">
        <v>25</v>
      </c>
    </row>
    <row r="49" spans="1:79" s="6" customFormat="1" ht="12.75" customHeight="1">
      <c r="A49" s="15">
        <v>2730</v>
      </c>
      <c r="B49" s="16"/>
      <c r="C49" s="16"/>
      <c r="D49" s="90"/>
      <c r="E49" s="17" t="s">
        <v>165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9"/>
      <c r="X49" s="22">
        <v>378596</v>
      </c>
      <c r="Y49" s="22"/>
      <c r="Z49" s="22"/>
      <c r="AA49" s="22"/>
      <c r="AB49" s="22"/>
      <c r="AC49" s="22">
        <v>0</v>
      </c>
      <c r="AD49" s="22"/>
      <c r="AE49" s="22"/>
      <c r="AF49" s="22"/>
      <c r="AG49" s="22"/>
      <c r="AH49" s="75">
        <v>0</v>
      </c>
      <c r="AI49" s="76"/>
      <c r="AJ49" s="77"/>
      <c r="AK49" s="22">
        <f>IF(ISNUMBER(X49),X49,0)+IF(ISNUMBER(AC49),AC49,0)</f>
        <v>378596</v>
      </c>
      <c r="AL49" s="22"/>
      <c r="AM49" s="22"/>
      <c r="AN49" s="22"/>
      <c r="AO49" s="22"/>
      <c r="AP49" s="22">
        <v>1030300</v>
      </c>
      <c r="AQ49" s="22"/>
      <c r="AR49" s="22"/>
      <c r="AS49" s="22"/>
      <c r="AT49" s="22"/>
      <c r="AU49" s="22">
        <v>0</v>
      </c>
      <c r="AV49" s="22"/>
      <c r="AW49" s="22"/>
      <c r="AX49" s="22"/>
      <c r="AY49" s="22"/>
      <c r="AZ49" s="75">
        <v>0</v>
      </c>
      <c r="BA49" s="76"/>
      <c r="BB49" s="77"/>
      <c r="BC49" s="22">
        <f>IF(ISNUMBER(AP49),AP49,0)+IF(ISNUMBER(AU49),AU49,0)</f>
        <v>1030300</v>
      </c>
      <c r="BD49" s="22"/>
      <c r="BE49" s="22"/>
      <c r="BF49" s="22"/>
      <c r="BG49" s="22"/>
      <c r="BH49" s="22">
        <v>233300</v>
      </c>
      <c r="BI49" s="22"/>
      <c r="BJ49" s="22"/>
      <c r="BK49" s="22"/>
      <c r="BL49" s="22"/>
      <c r="BM49" s="22">
        <v>0</v>
      </c>
      <c r="BN49" s="22"/>
      <c r="BO49" s="22"/>
      <c r="BP49" s="22"/>
      <c r="BQ49" s="22"/>
      <c r="BR49" s="75">
        <v>0</v>
      </c>
      <c r="BS49" s="76"/>
      <c r="BT49" s="77"/>
      <c r="BU49" s="22">
        <f>IF(ISNUMBER(BH49),BH49,0)+IF(ISNUMBER(BM49),BM49,0)</f>
        <v>233300</v>
      </c>
      <c r="BV49" s="22"/>
      <c r="BW49" s="22"/>
      <c r="BX49" s="22"/>
      <c r="BY49" s="22"/>
      <c r="CA49" s="6" t="s">
        <v>26</v>
      </c>
    </row>
    <row r="50" spans="1:79" s="4" customFormat="1" ht="12.75" customHeight="1">
      <c r="A50" s="20"/>
      <c r="B50" s="21"/>
      <c r="C50" s="21"/>
      <c r="D50" s="34"/>
      <c r="E50" s="8" t="s">
        <v>151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0"/>
      <c r="X50" s="11">
        <v>378596</v>
      </c>
      <c r="Y50" s="11"/>
      <c r="Z50" s="11"/>
      <c r="AA50" s="11"/>
      <c r="AB50" s="11"/>
      <c r="AC50" s="11">
        <v>0</v>
      </c>
      <c r="AD50" s="11"/>
      <c r="AE50" s="11"/>
      <c r="AF50" s="11"/>
      <c r="AG50" s="11"/>
      <c r="AH50" s="31">
        <v>0</v>
      </c>
      <c r="AI50" s="32"/>
      <c r="AJ50" s="33"/>
      <c r="AK50" s="11">
        <f>IF(ISNUMBER(X50),X50,0)+IF(ISNUMBER(AC50),AC50,0)</f>
        <v>378596</v>
      </c>
      <c r="AL50" s="11"/>
      <c r="AM50" s="11"/>
      <c r="AN50" s="11"/>
      <c r="AO50" s="11"/>
      <c r="AP50" s="11">
        <v>1030300</v>
      </c>
      <c r="AQ50" s="11"/>
      <c r="AR50" s="11"/>
      <c r="AS50" s="11"/>
      <c r="AT50" s="11"/>
      <c r="AU50" s="11">
        <v>0</v>
      </c>
      <c r="AV50" s="11"/>
      <c r="AW50" s="11"/>
      <c r="AX50" s="11"/>
      <c r="AY50" s="11"/>
      <c r="AZ50" s="31">
        <v>0</v>
      </c>
      <c r="BA50" s="32"/>
      <c r="BB50" s="33"/>
      <c r="BC50" s="11">
        <f>IF(ISNUMBER(AP50),AP50,0)+IF(ISNUMBER(AU50),AU50,0)</f>
        <v>1030300</v>
      </c>
      <c r="BD50" s="11"/>
      <c r="BE50" s="11"/>
      <c r="BF50" s="11"/>
      <c r="BG50" s="11"/>
      <c r="BH50" s="11">
        <v>233300</v>
      </c>
      <c r="BI50" s="11"/>
      <c r="BJ50" s="11"/>
      <c r="BK50" s="11"/>
      <c r="BL50" s="11"/>
      <c r="BM50" s="11">
        <v>0</v>
      </c>
      <c r="BN50" s="11"/>
      <c r="BO50" s="11"/>
      <c r="BP50" s="11"/>
      <c r="BQ50" s="11"/>
      <c r="BR50" s="31">
        <v>0</v>
      </c>
      <c r="BS50" s="32"/>
      <c r="BT50" s="33"/>
      <c r="BU50" s="11">
        <f>IF(ISNUMBER(BH50),BH50,0)+IF(ISNUMBER(BM50),BM50,0)</f>
        <v>233300</v>
      </c>
      <c r="BV50" s="11"/>
      <c r="BW50" s="11"/>
      <c r="BX50" s="11"/>
      <c r="BY50" s="11"/>
    </row>
    <row r="52" spans="1:79" ht="14.25" customHeight="1">
      <c r="A52" s="38" t="s">
        <v>207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</row>
    <row r="53" spans="1:79" ht="15" customHeight="1">
      <c r="A53" s="47" t="s">
        <v>194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</row>
    <row r="54" spans="1:79" ht="23.1" customHeight="1">
      <c r="A54" s="84" t="s">
        <v>122</v>
      </c>
      <c r="B54" s="85"/>
      <c r="C54" s="85"/>
      <c r="D54" s="85"/>
      <c r="E54" s="86"/>
      <c r="F54" s="62" t="s">
        <v>19</v>
      </c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4"/>
      <c r="X54" s="24" t="s">
        <v>195</v>
      </c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 t="s">
        <v>198</v>
      </c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 t="s">
        <v>205</v>
      </c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</row>
    <row r="55" spans="1:79" ht="51.75" customHeight="1">
      <c r="A55" s="87"/>
      <c r="B55" s="88"/>
      <c r="C55" s="88"/>
      <c r="D55" s="88"/>
      <c r="E55" s="89"/>
      <c r="F55" s="65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7"/>
      <c r="X55" s="24" t="s">
        <v>4</v>
      </c>
      <c r="Y55" s="24"/>
      <c r="Z55" s="24"/>
      <c r="AA55" s="24"/>
      <c r="AB55" s="24"/>
      <c r="AC55" s="24" t="s">
        <v>3</v>
      </c>
      <c r="AD55" s="24"/>
      <c r="AE55" s="24"/>
      <c r="AF55" s="24"/>
      <c r="AG55" s="24"/>
      <c r="AH55" s="78" t="s">
        <v>119</v>
      </c>
      <c r="AI55" s="79"/>
      <c r="AJ55" s="80"/>
      <c r="AK55" s="24" t="s">
        <v>5</v>
      </c>
      <c r="AL55" s="24"/>
      <c r="AM55" s="24"/>
      <c r="AN55" s="24"/>
      <c r="AO55" s="24"/>
      <c r="AP55" s="24" t="s">
        <v>4</v>
      </c>
      <c r="AQ55" s="24"/>
      <c r="AR55" s="24"/>
      <c r="AS55" s="24"/>
      <c r="AT55" s="24"/>
      <c r="AU55" s="24" t="s">
        <v>3</v>
      </c>
      <c r="AV55" s="24"/>
      <c r="AW55" s="24"/>
      <c r="AX55" s="24"/>
      <c r="AY55" s="24"/>
      <c r="AZ55" s="78" t="s">
        <v>119</v>
      </c>
      <c r="BA55" s="79"/>
      <c r="BB55" s="80"/>
      <c r="BC55" s="24" t="s">
        <v>96</v>
      </c>
      <c r="BD55" s="24"/>
      <c r="BE55" s="24"/>
      <c r="BF55" s="24"/>
      <c r="BG55" s="24"/>
      <c r="BH55" s="24" t="s">
        <v>4</v>
      </c>
      <c r="BI55" s="24"/>
      <c r="BJ55" s="24"/>
      <c r="BK55" s="24"/>
      <c r="BL55" s="24"/>
      <c r="BM55" s="24" t="s">
        <v>3</v>
      </c>
      <c r="BN55" s="24"/>
      <c r="BO55" s="24"/>
      <c r="BP55" s="24"/>
      <c r="BQ55" s="24"/>
      <c r="BR55" s="78" t="s">
        <v>119</v>
      </c>
      <c r="BS55" s="79"/>
      <c r="BT55" s="80"/>
      <c r="BU55" s="24" t="s">
        <v>97</v>
      </c>
      <c r="BV55" s="24"/>
      <c r="BW55" s="24"/>
      <c r="BX55" s="24"/>
      <c r="BY55" s="24"/>
    </row>
    <row r="56" spans="1:79" ht="15" customHeight="1">
      <c r="A56" s="59">
        <v>1</v>
      </c>
      <c r="B56" s="60"/>
      <c r="C56" s="60"/>
      <c r="D56" s="60"/>
      <c r="E56" s="61"/>
      <c r="F56" s="59">
        <v>2</v>
      </c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1"/>
      <c r="X56" s="24">
        <v>3</v>
      </c>
      <c r="Y56" s="24"/>
      <c r="Z56" s="24"/>
      <c r="AA56" s="24"/>
      <c r="AB56" s="24"/>
      <c r="AC56" s="24">
        <v>4</v>
      </c>
      <c r="AD56" s="24"/>
      <c r="AE56" s="24"/>
      <c r="AF56" s="24"/>
      <c r="AG56" s="24"/>
      <c r="AH56" s="59">
        <v>5</v>
      </c>
      <c r="AI56" s="60"/>
      <c r="AJ56" s="61"/>
      <c r="AK56" s="24">
        <v>6</v>
      </c>
      <c r="AL56" s="24"/>
      <c r="AM56" s="24"/>
      <c r="AN56" s="24"/>
      <c r="AO56" s="24"/>
      <c r="AP56" s="24">
        <v>7</v>
      </c>
      <c r="AQ56" s="24"/>
      <c r="AR56" s="24"/>
      <c r="AS56" s="24"/>
      <c r="AT56" s="24"/>
      <c r="AU56" s="24">
        <v>8</v>
      </c>
      <c r="AV56" s="24"/>
      <c r="AW56" s="24"/>
      <c r="AX56" s="24"/>
      <c r="AY56" s="24"/>
      <c r="AZ56" s="59">
        <v>9</v>
      </c>
      <c r="BA56" s="60"/>
      <c r="BB56" s="61"/>
      <c r="BC56" s="24">
        <v>10</v>
      </c>
      <c r="BD56" s="24"/>
      <c r="BE56" s="24"/>
      <c r="BF56" s="24"/>
      <c r="BG56" s="24"/>
      <c r="BH56" s="24">
        <v>11</v>
      </c>
      <c r="BI56" s="24"/>
      <c r="BJ56" s="24"/>
      <c r="BK56" s="24"/>
      <c r="BL56" s="24"/>
      <c r="BM56" s="24">
        <v>12</v>
      </c>
      <c r="BN56" s="24"/>
      <c r="BO56" s="24"/>
      <c r="BP56" s="24"/>
      <c r="BQ56" s="24"/>
      <c r="BR56" s="59">
        <v>13</v>
      </c>
      <c r="BS56" s="60"/>
      <c r="BT56" s="61"/>
      <c r="BU56" s="24">
        <v>14</v>
      </c>
      <c r="BV56" s="24"/>
      <c r="BW56" s="24"/>
      <c r="BX56" s="24"/>
      <c r="BY56" s="24"/>
    </row>
    <row r="57" spans="1:79" s="1" customFormat="1" ht="13.5" hidden="1" customHeight="1">
      <c r="A57" s="56" t="s">
        <v>64</v>
      </c>
      <c r="B57" s="57"/>
      <c r="C57" s="57"/>
      <c r="D57" s="57"/>
      <c r="E57" s="58"/>
      <c r="F57" s="56" t="s">
        <v>57</v>
      </c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8"/>
      <c r="X57" s="46" t="s">
        <v>65</v>
      </c>
      <c r="Y57" s="46"/>
      <c r="Z57" s="46"/>
      <c r="AA57" s="46"/>
      <c r="AB57" s="46"/>
      <c r="AC57" s="46" t="s">
        <v>66</v>
      </c>
      <c r="AD57" s="46"/>
      <c r="AE57" s="46"/>
      <c r="AF57" s="46"/>
      <c r="AG57" s="46"/>
      <c r="AH57" s="56" t="s">
        <v>91</v>
      </c>
      <c r="AI57" s="57"/>
      <c r="AJ57" s="58"/>
      <c r="AK57" s="68" t="s">
        <v>99</v>
      </c>
      <c r="AL57" s="68"/>
      <c r="AM57" s="68"/>
      <c r="AN57" s="68"/>
      <c r="AO57" s="68"/>
      <c r="AP57" s="46" t="s">
        <v>67</v>
      </c>
      <c r="AQ57" s="46"/>
      <c r="AR57" s="46"/>
      <c r="AS57" s="46"/>
      <c r="AT57" s="46"/>
      <c r="AU57" s="46" t="s">
        <v>68</v>
      </c>
      <c r="AV57" s="46"/>
      <c r="AW57" s="46"/>
      <c r="AX57" s="46"/>
      <c r="AY57" s="46"/>
      <c r="AZ57" s="56" t="s">
        <v>92</v>
      </c>
      <c r="BA57" s="57"/>
      <c r="BB57" s="58"/>
      <c r="BC57" s="68" t="s">
        <v>99</v>
      </c>
      <c r="BD57" s="68"/>
      <c r="BE57" s="68"/>
      <c r="BF57" s="68"/>
      <c r="BG57" s="68"/>
      <c r="BH57" s="46" t="s">
        <v>58</v>
      </c>
      <c r="BI57" s="46"/>
      <c r="BJ57" s="46"/>
      <c r="BK57" s="46"/>
      <c r="BL57" s="46"/>
      <c r="BM57" s="46" t="s">
        <v>59</v>
      </c>
      <c r="BN57" s="46"/>
      <c r="BO57" s="46"/>
      <c r="BP57" s="46"/>
      <c r="BQ57" s="46"/>
      <c r="BR57" s="56" t="s">
        <v>93</v>
      </c>
      <c r="BS57" s="57"/>
      <c r="BT57" s="58"/>
      <c r="BU57" s="68" t="s">
        <v>99</v>
      </c>
      <c r="BV57" s="68"/>
      <c r="BW57" s="68"/>
      <c r="BX57" s="68"/>
      <c r="BY57" s="68"/>
      <c r="CA57" t="s">
        <v>27</v>
      </c>
    </row>
    <row r="58" spans="1:79" s="4" customFormat="1" ht="12.75" customHeight="1">
      <c r="A58" s="20"/>
      <c r="B58" s="21"/>
      <c r="C58" s="21"/>
      <c r="D58" s="21"/>
      <c r="E58" s="34"/>
      <c r="F58" s="8" t="s">
        <v>151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31"/>
      <c r="AI58" s="32"/>
      <c r="AJ58" s="33"/>
      <c r="AK58" s="11">
        <f>IF(ISNUMBER(X58),X58,0)+IF(ISNUMBER(AC58),AC58,0)</f>
        <v>0</v>
      </c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31"/>
      <c r="BA58" s="32"/>
      <c r="BB58" s="33"/>
      <c r="BC58" s="11">
        <f>IF(ISNUMBER(AP58),AP58,0)+IF(ISNUMBER(AU58),AU58,0)</f>
        <v>0</v>
      </c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31"/>
      <c r="BS58" s="32"/>
      <c r="BT58" s="33"/>
      <c r="BU58" s="11">
        <f>IF(ISNUMBER(BH58),BH58,0)+IF(ISNUMBER(BM58),BM58,0)</f>
        <v>0</v>
      </c>
      <c r="BV58" s="11"/>
      <c r="BW58" s="11"/>
      <c r="BX58" s="11"/>
      <c r="BY58" s="11"/>
      <c r="CA58" s="4" t="s">
        <v>28</v>
      </c>
    </row>
    <row r="60" spans="1:79" ht="14.25" customHeight="1">
      <c r="A60" s="38" t="s">
        <v>222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</row>
    <row r="61" spans="1:79" ht="15" customHeight="1">
      <c r="A61" s="47" t="s">
        <v>194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</row>
    <row r="63" spans="1:79" ht="23.1" customHeight="1">
      <c r="A63" s="84" t="s">
        <v>121</v>
      </c>
      <c r="B63" s="85"/>
      <c r="C63" s="85"/>
      <c r="D63" s="86"/>
      <c r="E63" s="62" t="s">
        <v>19</v>
      </c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4"/>
      <c r="X63" s="59" t="s">
        <v>216</v>
      </c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59" t="s">
        <v>221</v>
      </c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1"/>
    </row>
    <row r="64" spans="1:79" ht="48.75" customHeight="1">
      <c r="A64" s="87"/>
      <c r="B64" s="88"/>
      <c r="C64" s="88"/>
      <c r="D64" s="89"/>
      <c r="E64" s="65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7"/>
      <c r="X64" s="59" t="s">
        <v>4</v>
      </c>
      <c r="Y64" s="60"/>
      <c r="Z64" s="60"/>
      <c r="AA64" s="60"/>
      <c r="AB64" s="61"/>
      <c r="AC64" s="59" t="s">
        <v>3</v>
      </c>
      <c r="AD64" s="60"/>
      <c r="AE64" s="60"/>
      <c r="AF64" s="60"/>
      <c r="AG64" s="61"/>
      <c r="AH64" s="78" t="s">
        <v>119</v>
      </c>
      <c r="AI64" s="79"/>
      <c r="AJ64" s="80"/>
      <c r="AK64" s="59" t="s">
        <v>5</v>
      </c>
      <c r="AL64" s="60"/>
      <c r="AM64" s="60"/>
      <c r="AN64" s="60"/>
      <c r="AO64" s="61"/>
      <c r="AP64" s="59" t="s">
        <v>4</v>
      </c>
      <c r="AQ64" s="60"/>
      <c r="AR64" s="60"/>
      <c r="AS64" s="60"/>
      <c r="AT64" s="61"/>
      <c r="AU64" s="59" t="s">
        <v>3</v>
      </c>
      <c r="AV64" s="60"/>
      <c r="AW64" s="60"/>
      <c r="AX64" s="60"/>
      <c r="AY64" s="61"/>
      <c r="AZ64" s="78" t="s">
        <v>119</v>
      </c>
      <c r="BA64" s="79"/>
      <c r="BB64" s="80"/>
      <c r="BC64" s="59" t="s">
        <v>96</v>
      </c>
      <c r="BD64" s="60"/>
      <c r="BE64" s="60"/>
      <c r="BF64" s="60"/>
      <c r="BG64" s="61"/>
    </row>
    <row r="65" spans="1:79" ht="12.75" customHeight="1">
      <c r="A65" s="59">
        <v>1</v>
      </c>
      <c r="B65" s="60"/>
      <c r="C65" s="60"/>
      <c r="D65" s="61"/>
      <c r="E65" s="59">
        <v>2</v>
      </c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1"/>
      <c r="X65" s="59">
        <v>3</v>
      </c>
      <c r="Y65" s="60"/>
      <c r="Z65" s="60"/>
      <c r="AA65" s="60"/>
      <c r="AB65" s="61"/>
      <c r="AC65" s="59">
        <v>4</v>
      </c>
      <c r="AD65" s="60"/>
      <c r="AE65" s="60"/>
      <c r="AF65" s="60"/>
      <c r="AG65" s="61"/>
      <c r="AH65" s="59">
        <v>5</v>
      </c>
      <c r="AI65" s="60"/>
      <c r="AJ65" s="61"/>
      <c r="AK65" s="59">
        <v>6</v>
      </c>
      <c r="AL65" s="60"/>
      <c r="AM65" s="60"/>
      <c r="AN65" s="60"/>
      <c r="AO65" s="61"/>
      <c r="AP65" s="59">
        <v>7</v>
      </c>
      <c r="AQ65" s="60"/>
      <c r="AR65" s="60"/>
      <c r="AS65" s="60"/>
      <c r="AT65" s="61"/>
      <c r="AU65" s="59">
        <v>8</v>
      </c>
      <c r="AV65" s="60"/>
      <c r="AW65" s="60"/>
      <c r="AX65" s="60"/>
      <c r="AY65" s="61"/>
      <c r="AZ65" s="59">
        <v>9</v>
      </c>
      <c r="BA65" s="60"/>
      <c r="BB65" s="61"/>
      <c r="BC65" s="59">
        <v>10</v>
      </c>
      <c r="BD65" s="60"/>
      <c r="BE65" s="60"/>
      <c r="BF65" s="60"/>
      <c r="BG65" s="61"/>
    </row>
    <row r="66" spans="1:79" s="1" customFormat="1" ht="12.75" hidden="1" customHeight="1">
      <c r="A66" s="56" t="s">
        <v>64</v>
      </c>
      <c r="B66" s="57"/>
      <c r="C66" s="57"/>
      <c r="D66" s="58"/>
      <c r="E66" s="56" t="s">
        <v>57</v>
      </c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8"/>
      <c r="X66" s="56" t="s">
        <v>60</v>
      </c>
      <c r="Y66" s="57"/>
      <c r="Z66" s="57"/>
      <c r="AA66" s="57"/>
      <c r="AB66" s="58"/>
      <c r="AC66" s="56" t="s">
        <v>61</v>
      </c>
      <c r="AD66" s="57"/>
      <c r="AE66" s="57"/>
      <c r="AF66" s="57"/>
      <c r="AG66" s="58"/>
      <c r="AH66" s="56" t="s">
        <v>94</v>
      </c>
      <c r="AI66" s="57"/>
      <c r="AJ66" s="58"/>
      <c r="AK66" s="81" t="s">
        <v>99</v>
      </c>
      <c r="AL66" s="82"/>
      <c r="AM66" s="82"/>
      <c r="AN66" s="82"/>
      <c r="AO66" s="83"/>
      <c r="AP66" s="56" t="s">
        <v>62</v>
      </c>
      <c r="AQ66" s="57"/>
      <c r="AR66" s="57"/>
      <c r="AS66" s="57"/>
      <c r="AT66" s="58"/>
      <c r="AU66" s="56" t="s">
        <v>63</v>
      </c>
      <c r="AV66" s="57"/>
      <c r="AW66" s="57"/>
      <c r="AX66" s="57"/>
      <c r="AY66" s="58"/>
      <c r="AZ66" s="56" t="s">
        <v>95</v>
      </c>
      <c r="BA66" s="57"/>
      <c r="BB66" s="58"/>
      <c r="BC66" s="81" t="s">
        <v>99</v>
      </c>
      <c r="BD66" s="82"/>
      <c r="BE66" s="82"/>
      <c r="BF66" s="82"/>
      <c r="BG66" s="83"/>
      <c r="CA66" t="s">
        <v>29</v>
      </c>
    </row>
    <row r="67" spans="1:79" s="6" customFormat="1" ht="12.75" customHeight="1">
      <c r="A67" s="15">
        <v>2730</v>
      </c>
      <c r="B67" s="16"/>
      <c r="C67" s="16"/>
      <c r="D67" s="90"/>
      <c r="E67" s="17" t="s">
        <v>165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9"/>
      <c r="X67" s="75">
        <v>0</v>
      </c>
      <c r="Y67" s="76"/>
      <c r="Z67" s="76"/>
      <c r="AA67" s="76"/>
      <c r="AB67" s="77"/>
      <c r="AC67" s="75">
        <v>0</v>
      </c>
      <c r="AD67" s="76"/>
      <c r="AE67" s="76"/>
      <c r="AF67" s="76"/>
      <c r="AG67" s="77"/>
      <c r="AH67" s="75">
        <v>0</v>
      </c>
      <c r="AI67" s="76"/>
      <c r="AJ67" s="77"/>
      <c r="AK67" s="75">
        <f>IF(ISNUMBER(X67),X67,0)+IF(ISNUMBER(AC67),AC67,0)</f>
        <v>0</v>
      </c>
      <c r="AL67" s="76"/>
      <c r="AM67" s="76"/>
      <c r="AN67" s="76"/>
      <c r="AO67" s="77"/>
      <c r="AP67" s="75">
        <v>0</v>
      </c>
      <c r="AQ67" s="76"/>
      <c r="AR67" s="76"/>
      <c r="AS67" s="76"/>
      <c r="AT67" s="77"/>
      <c r="AU67" s="75">
        <v>0</v>
      </c>
      <c r="AV67" s="76"/>
      <c r="AW67" s="76"/>
      <c r="AX67" s="76"/>
      <c r="AY67" s="77"/>
      <c r="AZ67" s="75">
        <v>0</v>
      </c>
      <c r="BA67" s="76"/>
      <c r="BB67" s="77"/>
      <c r="BC67" s="75">
        <f>IF(ISNUMBER(AP67),AP67,0)+IF(ISNUMBER(AU67),AU67,0)</f>
        <v>0</v>
      </c>
      <c r="BD67" s="76"/>
      <c r="BE67" s="76"/>
      <c r="BF67" s="76"/>
      <c r="BG67" s="77"/>
      <c r="CA67" s="6" t="s">
        <v>30</v>
      </c>
    </row>
    <row r="68" spans="1:79" s="4" customFormat="1" ht="12.75" customHeight="1">
      <c r="A68" s="20"/>
      <c r="B68" s="21"/>
      <c r="C68" s="21"/>
      <c r="D68" s="34"/>
      <c r="E68" s="8" t="s">
        <v>151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0"/>
      <c r="X68" s="31">
        <v>0</v>
      </c>
      <c r="Y68" s="32"/>
      <c r="Z68" s="32"/>
      <c r="AA68" s="32"/>
      <c r="AB68" s="33"/>
      <c r="AC68" s="31">
        <v>0</v>
      </c>
      <c r="AD68" s="32"/>
      <c r="AE68" s="32"/>
      <c r="AF68" s="32"/>
      <c r="AG68" s="33"/>
      <c r="AH68" s="31">
        <v>0</v>
      </c>
      <c r="AI68" s="32"/>
      <c r="AJ68" s="33"/>
      <c r="AK68" s="31">
        <f>IF(ISNUMBER(X68),X68,0)+IF(ISNUMBER(AC68),AC68,0)</f>
        <v>0</v>
      </c>
      <c r="AL68" s="32"/>
      <c r="AM68" s="32"/>
      <c r="AN68" s="32"/>
      <c r="AO68" s="33"/>
      <c r="AP68" s="31">
        <v>0</v>
      </c>
      <c r="AQ68" s="32"/>
      <c r="AR68" s="32"/>
      <c r="AS68" s="32"/>
      <c r="AT68" s="33"/>
      <c r="AU68" s="31">
        <v>0</v>
      </c>
      <c r="AV68" s="32"/>
      <c r="AW68" s="32"/>
      <c r="AX68" s="32"/>
      <c r="AY68" s="33"/>
      <c r="AZ68" s="31">
        <v>0</v>
      </c>
      <c r="BA68" s="32"/>
      <c r="BB68" s="33"/>
      <c r="BC68" s="31">
        <f>IF(ISNUMBER(AP68),AP68,0)+IF(ISNUMBER(AU68),AU68,0)</f>
        <v>0</v>
      </c>
      <c r="BD68" s="32"/>
      <c r="BE68" s="32"/>
      <c r="BF68" s="32"/>
      <c r="BG68" s="33"/>
    </row>
    <row r="70" spans="1:79" ht="14.25" customHeight="1">
      <c r="A70" s="38" t="s">
        <v>223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</row>
    <row r="71" spans="1:79" ht="15" customHeight="1">
      <c r="A71" s="47" t="s">
        <v>194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</row>
    <row r="73" spans="1:79" ht="23.1" customHeight="1">
      <c r="A73" s="84" t="s">
        <v>122</v>
      </c>
      <c r="B73" s="85"/>
      <c r="C73" s="85"/>
      <c r="D73" s="85"/>
      <c r="E73" s="86"/>
      <c r="F73" s="62" t="s">
        <v>19</v>
      </c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4"/>
      <c r="X73" s="59" t="s">
        <v>216</v>
      </c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1"/>
      <c r="AP73" s="59" t="s">
        <v>221</v>
      </c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1"/>
    </row>
    <row r="74" spans="1:79" ht="53.25" customHeight="1">
      <c r="A74" s="87"/>
      <c r="B74" s="88"/>
      <c r="C74" s="88"/>
      <c r="D74" s="88"/>
      <c r="E74" s="89"/>
      <c r="F74" s="65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7"/>
      <c r="X74" s="59" t="s">
        <v>4</v>
      </c>
      <c r="Y74" s="60"/>
      <c r="Z74" s="60"/>
      <c r="AA74" s="60"/>
      <c r="AB74" s="61"/>
      <c r="AC74" s="59" t="s">
        <v>3</v>
      </c>
      <c r="AD74" s="60"/>
      <c r="AE74" s="60"/>
      <c r="AF74" s="60"/>
      <c r="AG74" s="61"/>
      <c r="AH74" s="78" t="s">
        <v>119</v>
      </c>
      <c r="AI74" s="79"/>
      <c r="AJ74" s="80"/>
      <c r="AK74" s="59" t="s">
        <v>5</v>
      </c>
      <c r="AL74" s="60"/>
      <c r="AM74" s="60"/>
      <c r="AN74" s="60"/>
      <c r="AO74" s="61"/>
      <c r="AP74" s="59" t="s">
        <v>4</v>
      </c>
      <c r="AQ74" s="60"/>
      <c r="AR74" s="60"/>
      <c r="AS74" s="60"/>
      <c r="AT74" s="61"/>
      <c r="AU74" s="59" t="s">
        <v>3</v>
      </c>
      <c r="AV74" s="60"/>
      <c r="AW74" s="60"/>
      <c r="AX74" s="60"/>
      <c r="AY74" s="61"/>
      <c r="AZ74" s="78" t="s">
        <v>119</v>
      </c>
      <c r="BA74" s="79"/>
      <c r="BB74" s="80"/>
      <c r="BC74" s="59" t="s">
        <v>96</v>
      </c>
      <c r="BD74" s="60"/>
      <c r="BE74" s="60"/>
      <c r="BF74" s="60"/>
      <c r="BG74" s="61"/>
    </row>
    <row r="75" spans="1:79" ht="15" customHeight="1">
      <c r="A75" s="59">
        <v>1</v>
      </c>
      <c r="B75" s="60"/>
      <c r="C75" s="60"/>
      <c r="D75" s="60"/>
      <c r="E75" s="61"/>
      <c r="F75" s="59">
        <v>2</v>
      </c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59">
        <v>3</v>
      </c>
      <c r="Y75" s="60"/>
      <c r="Z75" s="60"/>
      <c r="AA75" s="60"/>
      <c r="AB75" s="61"/>
      <c r="AC75" s="59">
        <v>4</v>
      </c>
      <c r="AD75" s="60"/>
      <c r="AE75" s="60"/>
      <c r="AF75" s="60"/>
      <c r="AG75" s="61"/>
      <c r="AH75" s="59">
        <v>5</v>
      </c>
      <c r="AI75" s="60"/>
      <c r="AJ75" s="61"/>
      <c r="AK75" s="59">
        <v>6</v>
      </c>
      <c r="AL75" s="60"/>
      <c r="AM75" s="60"/>
      <c r="AN75" s="60"/>
      <c r="AO75" s="61"/>
      <c r="AP75" s="59">
        <v>7</v>
      </c>
      <c r="AQ75" s="60"/>
      <c r="AR75" s="60"/>
      <c r="AS75" s="60"/>
      <c r="AT75" s="61"/>
      <c r="AU75" s="59">
        <v>8</v>
      </c>
      <c r="AV75" s="60"/>
      <c r="AW75" s="60"/>
      <c r="AX75" s="60"/>
      <c r="AY75" s="61"/>
      <c r="AZ75" s="59">
        <v>9</v>
      </c>
      <c r="BA75" s="60"/>
      <c r="BB75" s="61"/>
      <c r="BC75" s="59">
        <v>10</v>
      </c>
      <c r="BD75" s="60"/>
      <c r="BE75" s="60"/>
      <c r="BF75" s="60"/>
      <c r="BG75" s="61"/>
    </row>
    <row r="76" spans="1:79" s="1" customFormat="1" ht="15" hidden="1" customHeight="1">
      <c r="A76" s="56" t="s">
        <v>64</v>
      </c>
      <c r="B76" s="57"/>
      <c r="C76" s="57"/>
      <c r="D76" s="57"/>
      <c r="E76" s="58"/>
      <c r="F76" s="56" t="s">
        <v>57</v>
      </c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8"/>
      <c r="X76" s="56" t="s">
        <v>60</v>
      </c>
      <c r="Y76" s="57"/>
      <c r="Z76" s="57"/>
      <c r="AA76" s="57"/>
      <c r="AB76" s="58"/>
      <c r="AC76" s="56" t="s">
        <v>61</v>
      </c>
      <c r="AD76" s="57"/>
      <c r="AE76" s="57"/>
      <c r="AF76" s="57"/>
      <c r="AG76" s="58"/>
      <c r="AH76" s="56" t="s">
        <v>94</v>
      </c>
      <c r="AI76" s="57"/>
      <c r="AJ76" s="58"/>
      <c r="AK76" s="81" t="s">
        <v>99</v>
      </c>
      <c r="AL76" s="82"/>
      <c r="AM76" s="82"/>
      <c r="AN76" s="82"/>
      <c r="AO76" s="83"/>
      <c r="AP76" s="56" t="s">
        <v>62</v>
      </c>
      <c r="AQ76" s="57"/>
      <c r="AR76" s="57"/>
      <c r="AS76" s="57"/>
      <c r="AT76" s="58"/>
      <c r="AU76" s="56" t="s">
        <v>63</v>
      </c>
      <c r="AV76" s="57"/>
      <c r="AW76" s="57"/>
      <c r="AX76" s="57"/>
      <c r="AY76" s="58"/>
      <c r="AZ76" s="56" t="s">
        <v>95</v>
      </c>
      <c r="BA76" s="57"/>
      <c r="BB76" s="58"/>
      <c r="BC76" s="81" t="s">
        <v>99</v>
      </c>
      <c r="BD76" s="82"/>
      <c r="BE76" s="82"/>
      <c r="BF76" s="82"/>
      <c r="BG76" s="83"/>
      <c r="CA76" t="s">
        <v>31</v>
      </c>
    </row>
    <row r="77" spans="1:79" s="4" customFormat="1" ht="12.75" customHeight="1">
      <c r="A77" s="20"/>
      <c r="B77" s="21"/>
      <c r="C77" s="21"/>
      <c r="D77" s="21"/>
      <c r="E77" s="34"/>
      <c r="F77" s="8" t="s">
        <v>151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0"/>
      <c r="X77" s="31"/>
      <c r="Y77" s="32"/>
      <c r="Z77" s="32"/>
      <c r="AA77" s="32"/>
      <c r="AB77" s="33"/>
      <c r="AC77" s="31"/>
      <c r="AD77" s="32"/>
      <c r="AE77" s="32"/>
      <c r="AF77" s="32"/>
      <c r="AG77" s="33"/>
      <c r="AH77" s="31"/>
      <c r="AI77" s="32"/>
      <c r="AJ77" s="33"/>
      <c r="AK77" s="31">
        <f>IF(ISNUMBER(X77),X77,0)+IF(ISNUMBER(AC77),AC77,0)</f>
        <v>0</v>
      </c>
      <c r="AL77" s="32"/>
      <c r="AM77" s="32"/>
      <c r="AN77" s="32"/>
      <c r="AO77" s="33"/>
      <c r="AP77" s="31"/>
      <c r="AQ77" s="32"/>
      <c r="AR77" s="32"/>
      <c r="AS77" s="32"/>
      <c r="AT77" s="33"/>
      <c r="AU77" s="31"/>
      <c r="AV77" s="32"/>
      <c r="AW77" s="32"/>
      <c r="AX77" s="32"/>
      <c r="AY77" s="33"/>
      <c r="AZ77" s="31"/>
      <c r="BA77" s="32"/>
      <c r="BB77" s="33"/>
      <c r="BC77" s="31">
        <f>IF(ISNUMBER(AP77),AP77,0)+IF(ISNUMBER(AU77),AU77,0)</f>
        <v>0</v>
      </c>
      <c r="BD77" s="32"/>
      <c r="BE77" s="32"/>
      <c r="BF77" s="32"/>
      <c r="BG77" s="33"/>
      <c r="CA77" s="4" t="s">
        <v>32</v>
      </c>
    </row>
    <row r="79" spans="1:79" ht="14.25" customHeight="1">
      <c r="A79" s="38" t="s">
        <v>123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</row>
    <row r="81" spans="1:79" ht="14.25" customHeight="1">
      <c r="A81" s="38" t="s">
        <v>208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</row>
    <row r="82" spans="1:79" ht="15" customHeight="1">
      <c r="A82" s="47" t="s">
        <v>194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79" ht="23.1" customHeight="1">
      <c r="A83" s="62" t="s">
        <v>6</v>
      </c>
      <c r="B83" s="63"/>
      <c r="C83" s="63"/>
      <c r="D83" s="62" t="s">
        <v>124</v>
      </c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4"/>
      <c r="T83" s="24" t="s">
        <v>195</v>
      </c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 t="s">
        <v>198</v>
      </c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 t="s">
        <v>205</v>
      </c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</row>
    <row r="84" spans="1:79" ht="52.5" customHeight="1">
      <c r="A84" s="65"/>
      <c r="B84" s="66"/>
      <c r="C84" s="66"/>
      <c r="D84" s="65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7"/>
      <c r="T84" s="24" t="s">
        <v>4</v>
      </c>
      <c r="U84" s="24"/>
      <c r="V84" s="24"/>
      <c r="W84" s="24"/>
      <c r="X84" s="24"/>
      <c r="Y84" s="24" t="s">
        <v>3</v>
      </c>
      <c r="Z84" s="24"/>
      <c r="AA84" s="24"/>
      <c r="AB84" s="24"/>
      <c r="AC84" s="24"/>
      <c r="AD84" s="78" t="s">
        <v>119</v>
      </c>
      <c r="AE84" s="79"/>
      <c r="AF84" s="80"/>
      <c r="AG84" s="24" t="s">
        <v>5</v>
      </c>
      <c r="AH84" s="24"/>
      <c r="AI84" s="24"/>
      <c r="AJ84" s="24"/>
      <c r="AK84" s="24"/>
      <c r="AL84" s="24" t="s">
        <v>4</v>
      </c>
      <c r="AM84" s="24"/>
      <c r="AN84" s="24"/>
      <c r="AO84" s="24"/>
      <c r="AP84" s="24"/>
      <c r="AQ84" s="24" t="s">
        <v>3</v>
      </c>
      <c r="AR84" s="24"/>
      <c r="AS84" s="24"/>
      <c r="AT84" s="24"/>
      <c r="AU84" s="24"/>
      <c r="AV84" s="78" t="s">
        <v>119</v>
      </c>
      <c r="AW84" s="79"/>
      <c r="AX84" s="80"/>
      <c r="AY84" s="24" t="s">
        <v>96</v>
      </c>
      <c r="AZ84" s="24"/>
      <c r="BA84" s="24"/>
      <c r="BB84" s="24"/>
      <c r="BC84" s="24"/>
      <c r="BD84" s="24" t="s">
        <v>4</v>
      </c>
      <c r="BE84" s="24"/>
      <c r="BF84" s="24"/>
      <c r="BG84" s="24"/>
      <c r="BH84" s="24"/>
      <c r="BI84" s="24" t="s">
        <v>3</v>
      </c>
      <c r="BJ84" s="24"/>
      <c r="BK84" s="24"/>
      <c r="BL84" s="24"/>
      <c r="BM84" s="24"/>
      <c r="BN84" s="78" t="s">
        <v>119</v>
      </c>
      <c r="BO84" s="79"/>
      <c r="BP84" s="80"/>
      <c r="BQ84" s="24" t="s">
        <v>97</v>
      </c>
      <c r="BR84" s="24"/>
      <c r="BS84" s="24"/>
      <c r="BT84" s="24"/>
      <c r="BU84" s="24"/>
    </row>
    <row r="85" spans="1:79" ht="15" customHeight="1">
      <c r="A85" s="59">
        <v>1</v>
      </c>
      <c r="B85" s="60"/>
      <c r="C85" s="60"/>
      <c r="D85" s="59">
        <v>2</v>
      </c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1"/>
      <c r="T85" s="24">
        <v>3</v>
      </c>
      <c r="U85" s="24"/>
      <c r="V85" s="24"/>
      <c r="W85" s="24"/>
      <c r="X85" s="24"/>
      <c r="Y85" s="24">
        <v>4</v>
      </c>
      <c r="Z85" s="24"/>
      <c r="AA85" s="24"/>
      <c r="AB85" s="24"/>
      <c r="AC85" s="24"/>
      <c r="AD85" s="59">
        <v>5</v>
      </c>
      <c r="AE85" s="60"/>
      <c r="AF85" s="61"/>
      <c r="AG85" s="24">
        <v>6</v>
      </c>
      <c r="AH85" s="24"/>
      <c r="AI85" s="24"/>
      <c r="AJ85" s="24"/>
      <c r="AK85" s="24"/>
      <c r="AL85" s="24">
        <v>7</v>
      </c>
      <c r="AM85" s="24"/>
      <c r="AN85" s="24"/>
      <c r="AO85" s="24"/>
      <c r="AP85" s="24"/>
      <c r="AQ85" s="24">
        <v>8</v>
      </c>
      <c r="AR85" s="24"/>
      <c r="AS85" s="24"/>
      <c r="AT85" s="24"/>
      <c r="AU85" s="24"/>
      <c r="AV85" s="59">
        <v>9</v>
      </c>
      <c r="AW85" s="60"/>
      <c r="AX85" s="61"/>
      <c r="AY85" s="24">
        <v>10</v>
      </c>
      <c r="AZ85" s="24"/>
      <c r="BA85" s="24"/>
      <c r="BB85" s="24"/>
      <c r="BC85" s="24"/>
      <c r="BD85" s="24">
        <v>11</v>
      </c>
      <c r="BE85" s="24"/>
      <c r="BF85" s="24"/>
      <c r="BG85" s="24"/>
      <c r="BH85" s="24"/>
      <c r="BI85" s="24">
        <v>12</v>
      </c>
      <c r="BJ85" s="24"/>
      <c r="BK85" s="24"/>
      <c r="BL85" s="24"/>
      <c r="BM85" s="24"/>
      <c r="BN85" s="59">
        <v>13</v>
      </c>
      <c r="BO85" s="60"/>
      <c r="BP85" s="61"/>
      <c r="BQ85" s="24">
        <v>14</v>
      </c>
      <c r="BR85" s="24"/>
      <c r="BS85" s="24"/>
      <c r="BT85" s="24"/>
      <c r="BU85" s="24"/>
    </row>
    <row r="86" spans="1:79" s="1" customFormat="1" ht="14.25" hidden="1" customHeight="1">
      <c r="A86" s="56" t="s">
        <v>69</v>
      </c>
      <c r="B86" s="57"/>
      <c r="C86" s="57"/>
      <c r="D86" s="56" t="s">
        <v>57</v>
      </c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8"/>
      <c r="T86" s="46" t="s">
        <v>65</v>
      </c>
      <c r="U86" s="46"/>
      <c r="V86" s="46"/>
      <c r="W86" s="46"/>
      <c r="X86" s="46"/>
      <c r="Y86" s="46" t="s">
        <v>66</v>
      </c>
      <c r="Z86" s="46"/>
      <c r="AA86" s="46"/>
      <c r="AB86" s="46"/>
      <c r="AC86" s="46"/>
      <c r="AD86" s="56" t="s">
        <v>91</v>
      </c>
      <c r="AE86" s="57"/>
      <c r="AF86" s="58"/>
      <c r="AG86" s="68" t="s">
        <v>99</v>
      </c>
      <c r="AH86" s="68"/>
      <c r="AI86" s="68"/>
      <c r="AJ86" s="68"/>
      <c r="AK86" s="68"/>
      <c r="AL86" s="46" t="s">
        <v>67</v>
      </c>
      <c r="AM86" s="46"/>
      <c r="AN86" s="46"/>
      <c r="AO86" s="46"/>
      <c r="AP86" s="46"/>
      <c r="AQ86" s="46" t="s">
        <v>68</v>
      </c>
      <c r="AR86" s="46"/>
      <c r="AS86" s="46"/>
      <c r="AT86" s="46"/>
      <c r="AU86" s="46"/>
      <c r="AV86" s="56" t="s">
        <v>92</v>
      </c>
      <c r="AW86" s="57"/>
      <c r="AX86" s="58"/>
      <c r="AY86" s="68" t="s">
        <v>99</v>
      </c>
      <c r="AZ86" s="68"/>
      <c r="BA86" s="68"/>
      <c r="BB86" s="68"/>
      <c r="BC86" s="68"/>
      <c r="BD86" s="46" t="s">
        <v>58</v>
      </c>
      <c r="BE86" s="46"/>
      <c r="BF86" s="46"/>
      <c r="BG86" s="46"/>
      <c r="BH86" s="46"/>
      <c r="BI86" s="46" t="s">
        <v>59</v>
      </c>
      <c r="BJ86" s="46"/>
      <c r="BK86" s="46"/>
      <c r="BL86" s="46"/>
      <c r="BM86" s="46"/>
      <c r="BN86" s="56" t="s">
        <v>93</v>
      </c>
      <c r="BO86" s="57"/>
      <c r="BP86" s="58"/>
      <c r="BQ86" s="68" t="s">
        <v>99</v>
      </c>
      <c r="BR86" s="68"/>
      <c r="BS86" s="68"/>
      <c r="BT86" s="68"/>
      <c r="BU86" s="68"/>
      <c r="CA86" t="s">
        <v>33</v>
      </c>
    </row>
    <row r="87" spans="1:79" s="6" customFormat="1" ht="12.75" customHeight="1">
      <c r="A87" s="15">
        <v>1</v>
      </c>
      <c r="B87" s="16"/>
      <c r="C87" s="16"/>
      <c r="D87" s="17" t="s">
        <v>166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9"/>
      <c r="T87" s="22">
        <v>378596</v>
      </c>
      <c r="U87" s="22"/>
      <c r="V87" s="22"/>
      <c r="W87" s="22"/>
      <c r="X87" s="22"/>
      <c r="Y87" s="22">
        <v>0</v>
      </c>
      <c r="Z87" s="22"/>
      <c r="AA87" s="22"/>
      <c r="AB87" s="22"/>
      <c r="AC87" s="22"/>
      <c r="AD87" s="75">
        <v>0</v>
      </c>
      <c r="AE87" s="76"/>
      <c r="AF87" s="77"/>
      <c r="AG87" s="22">
        <f>IF(ISNUMBER(T87),T87,0)+IF(ISNUMBER(Y87),Y87,0)</f>
        <v>378596</v>
      </c>
      <c r="AH87" s="22"/>
      <c r="AI87" s="22"/>
      <c r="AJ87" s="22"/>
      <c r="AK87" s="22"/>
      <c r="AL87" s="22">
        <v>1030300</v>
      </c>
      <c r="AM87" s="22"/>
      <c r="AN87" s="22"/>
      <c r="AO87" s="22"/>
      <c r="AP87" s="22"/>
      <c r="AQ87" s="22">
        <v>0</v>
      </c>
      <c r="AR87" s="22"/>
      <c r="AS87" s="22"/>
      <c r="AT87" s="22"/>
      <c r="AU87" s="22"/>
      <c r="AV87" s="75">
        <v>0</v>
      </c>
      <c r="AW87" s="76"/>
      <c r="AX87" s="77"/>
      <c r="AY87" s="22">
        <f>IF(ISNUMBER(AL87),AL87,0)+IF(ISNUMBER(AQ87),AQ87,0)</f>
        <v>1030300</v>
      </c>
      <c r="AZ87" s="22"/>
      <c r="BA87" s="22"/>
      <c r="BB87" s="22"/>
      <c r="BC87" s="22"/>
      <c r="BD87" s="22">
        <v>233300</v>
      </c>
      <c r="BE87" s="22"/>
      <c r="BF87" s="22"/>
      <c r="BG87" s="22"/>
      <c r="BH87" s="22"/>
      <c r="BI87" s="22">
        <v>0</v>
      </c>
      <c r="BJ87" s="22"/>
      <c r="BK87" s="22"/>
      <c r="BL87" s="22"/>
      <c r="BM87" s="22"/>
      <c r="BN87" s="75">
        <v>0</v>
      </c>
      <c r="BO87" s="76"/>
      <c r="BP87" s="77"/>
      <c r="BQ87" s="22">
        <f>IF(ISNUMBER(BD87),BD87,0)+IF(ISNUMBER(BI87),BI87,0)</f>
        <v>233300</v>
      </c>
      <c r="BR87" s="22"/>
      <c r="BS87" s="22"/>
      <c r="BT87" s="22"/>
      <c r="BU87" s="22"/>
      <c r="CA87" s="6" t="s">
        <v>34</v>
      </c>
    </row>
    <row r="88" spans="1:79" s="4" customFormat="1" ht="12.75" customHeight="1">
      <c r="A88" s="20"/>
      <c r="B88" s="21"/>
      <c r="C88" s="21"/>
      <c r="D88" s="8" t="s">
        <v>151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10"/>
      <c r="T88" s="11">
        <v>378596</v>
      </c>
      <c r="U88" s="11"/>
      <c r="V88" s="11"/>
      <c r="W88" s="11"/>
      <c r="X88" s="11"/>
      <c r="Y88" s="11">
        <v>0</v>
      </c>
      <c r="Z88" s="11"/>
      <c r="AA88" s="11"/>
      <c r="AB88" s="11"/>
      <c r="AC88" s="11"/>
      <c r="AD88" s="31">
        <v>0</v>
      </c>
      <c r="AE88" s="32"/>
      <c r="AF88" s="33"/>
      <c r="AG88" s="11">
        <f>IF(ISNUMBER(T88),T88,0)+IF(ISNUMBER(Y88),Y88,0)</f>
        <v>378596</v>
      </c>
      <c r="AH88" s="11"/>
      <c r="AI88" s="11"/>
      <c r="AJ88" s="11"/>
      <c r="AK88" s="11"/>
      <c r="AL88" s="11">
        <v>1030300</v>
      </c>
      <c r="AM88" s="11"/>
      <c r="AN88" s="11"/>
      <c r="AO88" s="11"/>
      <c r="AP88" s="11"/>
      <c r="AQ88" s="11">
        <v>0</v>
      </c>
      <c r="AR88" s="11"/>
      <c r="AS88" s="11"/>
      <c r="AT88" s="11"/>
      <c r="AU88" s="11"/>
      <c r="AV88" s="31">
        <v>0</v>
      </c>
      <c r="AW88" s="32"/>
      <c r="AX88" s="33"/>
      <c r="AY88" s="11">
        <f>IF(ISNUMBER(AL88),AL88,0)+IF(ISNUMBER(AQ88),AQ88,0)</f>
        <v>1030300</v>
      </c>
      <c r="AZ88" s="11"/>
      <c r="BA88" s="11"/>
      <c r="BB88" s="11"/>
      <c r="BC88" s="11"/>
      <c r="BD88" s="11">
        <v>233300</v>
      </c>
      <c r="BE88" s="11"/>
      <c r="BF88" s="11"/>
      <c r="BG88" s="11"/>
      <c r="BH88" s="11"/>
      <c r="BI88" s="11">
        <v>0</v>
      </c>
      <c r="BJ88" s="11"/>
      <c r="BK88" s="11"/>
      <c r="BL88" s="11"/>
      <c r="BM88" s="11"/>
      <c r="BN88" s="31">
        <v>0</v>
      </c>
      <c r="BO88" s="32"/>
      <c r="BP88" s="33"/>
      <c r="BQ88" s="11">
        <f>IF(ISNUMBER(BD88),BD88,0)+IF(ISNUMBER(BI88),BI88,0)</f>
        <v>233300</v>
      </c>
      <c r="BR88" s="11"/>
      <c r="BS88" s="11"/>
      <c r="BT88" s="11"/>
      <c r="BU88" s="11"/>
    </row>
    <row r="90" spans="1:79" ht="14.25" customHeight="1">
      <c r="A90" s="38" t="s">
        <v>224</v>
      </c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</row>
    <row r="91" spans="1:79" ht="15" customHeight="1">
      <c r="A91" s="47" t="s">
        <v>194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</row>
    <row r="93" spans="1:79" ht="23.1" customHeight="1">
      <c r="A93" s="62" t="s">
        <v>6</v>
      </c>
      <c r="B93" s="63"/>
      <c r="C93" s="63"/>
      <c r="D93" s="62" t="s">
        <v>124</v>
      </c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4"/>
      <c r="T93" s="24" t="s">
        <v>216</v>
      </c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 t="s">
        <v>221</v>
      </c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</row>
    <row r="94" spans="1:79" ht="54" customHeight="1">
      <c r="A94" s="65"/>
      <c r="B94" s="66"/>
      <c r="C94" s="66"/>
      <c r="D94" s="65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7"/>
      <c r="T94" s="24" t="s">
        <v>4</v>
      </c>
      <c r="U94" s="24"/>
      <c r="V94" s="24"/>
      <c r="W94" s="24"/>
      <c r="X94" s="24"/>
      <c r="Y94" s="24" t="s">
        <v>3</v>
      </c>
      <c r="Z94" s="24"/>
      <c r="AA94" s="24"/>
      <c r="AB94" s="24"/>
      <c r="AC94" s="24"/>
      <c r="AD94" s="78" t="s">
        <v>119</v>
      </c>
      <c r="AE94" s="79"/>
      <c r="AF94" s="80"/>
      <c r="AG94" s="24" t="s">
        <v>5</v>
      </c>
      <c r="AH94" s="24"/>
      <c r="AI94" s="24"/>
      <c r="AJ94" s="24"/>
      <c r="AK94" s="24"/>
      <c r="AL94" s="24" t="s">
        <v>4</v>
      </c>
      <c r="AM94" s="24"/>
      <c r="AN94" s="24"/>
      <c r="AO94" s="24"/>
      <c r="AP94" s="24"/>
      <c r="AQ94" s="24" t="s">
        <v>3</v>
      </c>
      <c r="AR94" s="24"/>
      <c r="AS94" s="24"/>
      <c r="AT94" s="24"/>
      <c r="AU94" s="24"/>
      <c r="AV94" s="78" t="s">
        <v>119</v>
      </c>
      <c r="AW94" s="79"/>
      <c r="AX94" s="80"/>
      <c r="AY94" s="24" t="s">
        <v>96</v>
      </c>
      <c r="AZ94" s="24"/>
      <c r="BA94" s="24"/>
      <c r="BB94" s="24"/>
      <c r="BC94" s="24"/>
    </row>
    <row r="95" spans="1:79" ht="15" customHeight="1">
      <c r="A95" s="59">
        <v>1</v>
      </c>
      <c r="B95" s="60"/>
      <c r="C95" s="60"/>
      <c r="D95" s="59">
        <v>2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1"/>
      <c r="T95" s="24">
        <v>3</v>
      </c>
      <c r="U95" s="24"/>
      <c r="V95" s="24"/>
      <c r="W95" s="24"/>
      <c r="X95" s="24"/>
      <c r="Y95" s="24">
        <v>4</v>
      </c>
      <c r="Z95" s="24"/>
      <c r="AA95" s="24"/>
      <c r="AB95" s="24"/>
      <c r="AC95" s="24"/>
      <c r="AD95" s="59">
        <v>5</v>
      </c>
      <c r="AE95" s="60"/>
      <c r="AF95" s="61"/>
      <c r="AG95" s="24">
        <v>6</v>
      </c>
      <c r="AH95" s="24"/>
      <c r="AI95" s="24"/>
      <c r="AJ95" s="24"/>
      <c r="AK95" s="24"/>
      <c r="AL95" s="24">
        <v>7</v>
      </c>
      <c r="AM95" s="24"/>
      <c r="AN95" s="24"/>
      <c r="AO95" s="24"/>
      <c r="AP95" s="24"/>
      <c r="AQ95" s="24">
        <v>8</v>
      </c>
      <c r="AR95" s="24"/>
      <c r="AS95" s="24"/>
      <c r="AT95" s="24"/>
      <c r="AU95" s="24"/>
      <c r="AV95" s="59">
        <v>9</v>
      </c>
      <c r="AW95" s="60"/>
      <c r="AX95" s="61"/>
      <c r="AY95" s="24">
        <v>10</v>
      </c>
      <c r="AZ95" s="24"/>
      <c r="BA95" s="24"/>
      <c r="BB95" s="24"/>
      <c r="BC95" s="24"/>
    </row>
    <row r="96" spans="1:79" s="1" customFormat="1" ht="10.5" hidden="1" customHeight="1">
      <c r="A96" s="56" t="s">
        <v>69</v>
      </c>
      <c r="B96" s="57"/>
      <c r="C96" s="57"/>
      <c r="D96" s="56" t="s">
        <v>57</v>
      </c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8"/>
      <c r="T96" s="46" t="s">
        <v>60</v>
      </c>
      <c r="U96" s="46"/>
      <c r="V96" s="46"/>
      <c r="W96" s="46"/>
      <c r="X96" s="46"/>
      <c r="Y96" s="46" t="s">
        <v>61</v>
      </c>
      <c r="Z96" s="46"/>
      <c r="AA96" s="46"/>
      <c r="AB96" s="46"/>
      <c r="AC96" s="46"/>
      <c r="AD96" s="56" t="s">
        <v>94</v>
      </c>
      <c r="AE96" s="57"/>
      <c r="AF96" s="58"/>
      <c r="AG96" s="68" t="s">
        <v>99</v>
      </c>
      <c r="AH96" s="68"/>
      <c r="AI96" s="68"/>
      <c r="AJ96" s="68"/>
      <c r="AK96" s="68"/>
      <c r="AL96" s="46" t="s">
        <v>62</v>
      </c>
      <c r="AM96" s="46"/>
      <c r="AN96" s="46"/>
      <c r="AO96" s="46"/>
      <c r="AP96" s="46"/>
      <c r="AQ96" s="46" t="s">
        <v>63</v>
      </c>
      <c r="AR96" s="46"/>
      <c r="AS96" s="46"/>
      <c r="AT96" s="46"/>
      <c r="AU96" s="46"/>
      <c r="AV96" s="56" t="s">
        <v>95</v>
      </c>
      <c r="AW96" s="57"/>
      <c r="AX96" s="58"/>
      <c r="AY96" s="68" t="s">
        <v>99</v>
      </c>
      <c r="AZ96" s="68"/>
      <c r="BA96" s="68"/>
      <c r="BB96" s="68"/>
      <c r="BC96" s="68"/>
      <c r="CA96" s="1" t="s">
        <v>35</v>
      </c>
    </row>
    <row r="97" spans="1:79" s="6" customFormat="1" ht="12.75" customHeight="1">
      <c r="A97" s="15">
        <v>1</v>
      </c>
      <c r="B97" s="16"/>
      <c r="C97" s="16"/>
      <c r="D97" s="17" t="s">
        <v>166</v>
      </c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9"/>
      <c r="T97" s="22">
        <v>0</v>
      </c>
      <c r="U97" s="22"/>
      <c r="V97" s="22"/>
      <c r="W97" s="22"/>
      <c r="X97" s="22"/>
      <c r="Y97" s="22">
        <v>0</v>
      </c>
      <c r="Z97" s="22"/>
      <c r="AA97" s="22"/>
      <c r="AB97" s="22"/>
      <c r="AC97" s="22"/>
      <c r="AD97" s="75">
        <v>0</v>
      </c>
      <c r="AE97" s="76"/>
      <c r="AF97" s="77"/>
      <c r="AG97" s="22">
        <f>IF(ISNUMBER(T97),T97,0)+IF(ISNUMBER(Y97),Y97,0)</f>
        <v>0</v>
      </c>
      <c r="AH97" s="22"/>
      <c r="AI97" s="22"/>
      <c r="AJ97" s="22"/>
      <c r="AK97" s="22"/>
      <c r="AL97" s="22">
        <v>0</v>
      </c>
      <c r="AM97" s="22"/>
      <c r="AN97" s="22"/>
      <c r="AO97" s="22"/>
      <c r="AP97" s="22"/>
      <c r="AQ97" s="22">
        <v>0</v>
      </c>
      <c r="AR97" s="22"/>
      <c r="AS97" s="22"/>
      <c r="AT97" s="22"/>
      <c r="AU97" s="22"/>
      <c r="AV97" s="75">
        <v>0</v>
      </c>
      <c r="AW97" s="76"/>
      <c r="AX97" s="77"/>
      <c r="AY97" s="22">
        <f>IF(ISNUMBER(AL97),AL97,0)+IF(ISNUMBER(AQ97),AQ97,0)</f>
        <v>0</v>
      </c>
      <c r="AZ97" s="22"/>
      <c r="BA97" s="22"/>
      <c r="BB97" s="22"/>
      <c r="BC97" s="22"/>
      <c r="CA97" s="6" t="s">
        <v>36</v>
      </c>
    </row>
    <row r="98" spans="1:79" s="4" customFormat="1" ht="12.75" customHeight="1">
      <c r="A98" s="20"/>
      <c r="B98" s="21"/>
      <c r="C98" s="21"/>
      <c r="D98" s="8" t="s">
        <v>151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10"/>
      <c r="T98" s="11">
        <v>0</v>
      </c>
      <c r="U98" s="11"/>
      <c r="V98" s="11"/>
      <c r="W98" s="11"/>
      <c r="X98" s="11"/>
      <c r="Y98" s="11">
        <v>0</v>
      </c>
      <c r="Z98" s="11"/>
      <c r="AA98" s="11"/>
      <c r="AB98" s="11"/>
      <c r="AC98" s="11"/>
      <c r="AD98" s="31">
        <v>0</v>
      </c>
      <c r="AE98" s="32"/>
      <c r="AF98" s="33"/>
      <c r="AG98" s="11">
        <f>IF(ISNUMBER(T98),T98,0)+IF(ISNUMBER(Y98),Y98,0)</f>
        <v>0</v>
      </c>
      <c r="AH98" s="11"/>
      <c r="AI98" s="11"/>
      <c r="AJ98" s="11"/>
      <c r="AK98" s="11"/>
      <c r="AL98" s="11">
        <v>0</v>
      </c>
      <c r="AM98" s="11"/>
      <c r="AN98" s="11"/>
      <c r="AO98" s="11"/>
      <c r="AP98" s="11"/>
      <c r="AQ98" s="11">
        <v>0</v>
      </c>
      <c r="AR98" s="11"/>
      <c r="AS98" s="11"/>
      <c r="AT98" s="11"/>
      <c r="AU98" s="11"/>
      <c r="AV98" s="31">
        <v>0</v>
      </c>
      <c r="AW98" s="32"/>
      <c r="AX98" s="33"/>
      <c r="AY98" s="11">
        <f>IF(ISNUMBER(AL98),AL98,0)+IF(ISNUMBER(AQ98),AQ98,0)</f>
        <v>0</v>
      </c>
      <c r="AZ98" s="11"/>
      <c r="BA98" s="11"/>
      <c r="BB98" s="11"/>
      <c r="BC98" s="11"/>
    </row>
    <row r="100" spans="1:79" ht="14.25" customHeight="1">
      <c r="A100" s="38" t="s">
        <v>157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</row>
    <row r="102" spans="1:79" ht="14.25" customHeight="1">
      <c r="A102" s="38" t="s">
        <v>209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</row>
    <row r="104" spans="1:79" ht="23.1" customHeight="1">
      <c r="A104" s="62" t="s">
        <v>6</v>
      </c>
      <c r="B104" s="63"/>
      <c r="C104" s="63"/>
      <c r="D104" s="24" t="s">
        <v>9</v>
      </c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 t="s">
        <v>8</v>
      </c>
      <c r="R104" s="24"/>
      <c r="S104" s="24"/>
      <c r="T104" s="24"/>
      <c r="U104" s="24"/>
      <c r="V104" s="24" t="s">
        <v>7</v>
      </c>
      <c r="W104" s="24"/>
      <c r="X104" s="24"/>
      <c r="Y104" s="24"/>
      <c r="Z104" s="24"/>
      <c r="AA104" s="24"/>
      <c r="AB104" s="24"/>
      <c r="AC104" s="24"/>
      <c r="AD104" s="24"/>
      <c r="AE104" s="24"/>
      <c r="AF104" s="59" t="s">
        <v>195</v>
      </c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1"/>
      <c r="AU104" s="59" t="s">
        <v>198</v>
      </c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1"/>
      <c r="BJ104" s="59" t="s">
        <v>205</v>
      </c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1"/>
    </row>
    <row r="105" spans="1:79" ht="32.25" customHeight="1">
      <c r="A105" s="65"/>
      <c r="B105" s="66"/>
      <c r="C105" s="66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 t="s">
        <v>4</v>
      </c>
      <c r="AG105" s="24"/>
      <c r="AH105" s="24"/>
      <c r="AI105" s="24"/>
      <c r="AJ105" s="24"/>
      <c r="AK105" s="24" t="s">
        <v>3</v>
      </c>
      <c r="AL105" s="24"/>
      <c r="AM105" s="24"/>
      <c r="AN105" s="24"/>
      <c r="AO105" s="24"/>
      <c r="AP105" s="24" t="s">
        <v>126</v>
      </c>
      <c r="AQ105" s="24"/>
      <c r="AR105" s="24"/>
      <c r="AS105" s="24"/>
      <c r="AT105" s="24"/>
      <c r="AU105" s="24" t="s">
        <v>4</v>
      </c>
      <c r="AV105" s="24"/>
      <c r="AW105" s="24"/>
      <c r="AX105" s="24"/>
      <c r="AY105" s="24"/>
      <c r="AZ105" s="24" t="s">
        <v>3</v>
      </c>
      <c r="BA105" s="24"/>
      <c r="BB105" s="24"/>
      <c r="BC105" s="24"/>
      <c r="BD105" s="24"/>
      <c r="BE105" s="24" t="s">
        <v>90</v>
      </c>
      <c r="BF105" s="24"/>
      <c r="BG105" s="24"/>
      <c r="BH105" s="24"/>
      <c r="BI105" s="24"/>
      <c r="BJ105" s="24" t="s">
        <v>4</v>
      </c>
      <c r="BK105" s="24"/>
      <c r="BL105" s="24"/>
      <c r="BM105" s="24"/>
      <c r="BN105" s="24"/>
      <c r="BO105" s="24" t="s">
        <v>3</v>
      </c>
      <c r="BP105" s="24"/>
      <c r="BQ105" s="24"/>
      <c r="BR105" s="24"/>
      <c r="BS105" s="24"/>
      <c r="BT105" s="24" t="s">
        <v>97</v>
      </c>
      <c r="BU105" s="24"/>
      <c r="BV105" s="24"/>
      <c r="BW105" s="24"/>
      <c r="BX105" s="24"/>
    </row>
    <row r="106" spans="1:79" ht="15" customHeight="1">
      <c r="A106" s="59">
        <v>1</v>
      </c>
      <c r="B106" s="60"/>
      <c r="C106" s="60"/>
      <c r="D106" s="24">
        <v>2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>
        <v>3</v>
      </c>
      <c r="R106" s="24"/>
      <c r="S106" s="24"/>
      <c r="T106" s="24"/>
      <c r="U106" s="24"/>
      <c r="V106" s="24">
        <v>4</v>
      </c>
      <c r="W106" s="24"/>
      <c r="X106" s="24"/>
      <c r="Y106" s="24"/>
      <c r="Z106" s="24"/>
      <c r="AA106" s="24"/>
      <c r="AB106" s="24"/>
      <c r="AC106" s="24"/>
      <c r="AD106" s="24"/>
      <c r="AE106" s="24"/>
      <c r="AF106" s="24">
        <v>5</v>
      </c>
      <c r="AG106" s="24"/>
      <c r="AH106" s="24"/>
      <c r="AI106" s="24"/>
      <c r="AJ106" s="24"/>
      <c r="AK106" s="24">
        <v>6</v>
      </c>
      <c r="AL106" s="24"/>
      <c r="AM106" s="24"/>
      <c r="AN106" s="24"/>
      <c r="AO106" s="24"/>
      <c r="AP106" s="24">
        <v>7</v>
      </c>
      <c r="AQ106" s="24"/>
      <c r="AR106" s="24"/>
      <c r="AS106" s="24"/>
      <c r="AT106" s="24"/>
      <c r="AU106" s="24">
        <v>8</v>
      </c>
      <c r="AV106" s="24"/>
      <c r="AW106" s="24"/>
      <c r="AX106" s="24"/>
      <c r="AY106" s="24"/>
      <c r="AZ106" s="24">
        <v>9</v>
      </c>
      <c r="BA106" s="24"/>
      <c r="BB106" s="24"/>
      <c r="BC106" s="24"/>
      <c r="BD106" s="24"/>
      <c r="BE106" s="24">
        <v>10</v>
      </c>
      <c r="BF106" s="24"/>
      <c r="BG106" s="24"/>
      <c r="BH106" s="24"/>
      <c r="BI106" s="24"/>
      <c r="BJ106" s="24">
        <v>11</v>
      </c>
      <c r="BK106" s="24"/>
      <c r="BL106" s="24"/>
      <c r="BM106" s="24"/>
      <c r="BN106" s="24"/>
      <c r="BO106" s="24">
        <v>12</v>
      </c>
      <c r="BP106" s="24"/>
      <c r="BQ106" s="24"/>
      <c r="BR106" s="24"/>
      <c r="BS106" s="24"/>
      <c r="BT106" s="24">
        <v>13</v>
      </c>
      <c r="BU106" s="24"/>
      <c r="BV106" s="24"/>
      <c r="BW106" s="24"/>
      <c r="BX106" s="24"/>
    </row>
    <row r="107" spans="1:79" ht="10.5" hidden="1" customHeight="1">
      <c r="A107" s="56" t="s">
        <v>159</v>
      </c>
      <c r="B107" s="57"/>
      <c r="C107" s="57"/>
      <c r="D107" s="24" t="s">
        <v>57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 t="s">
        <v>70</v>
      </c>
      <c r="R107" s="24"/>
      <c r="S107" s="24"/>
      <c r="T107" s="24"/>
      <c r="U107" s="24"/>
      <c r="V107" s="24" t="s">
        <v>71</v>
      </c>
      <c r="W107" s="24"/>
      <c r="X107" s="24"/>
      <c r="Y107" s="24"/>
      <c r="Z107" s="24"/>
      <c r="AA107" s="24"/>
      <c r="AB107" s="24"/>
      <c r="AC107" s="24"/>
      <c r="AD107" s="24"/>
      <c r="AE107" s="24"/>
      <c r="AF107" s="46" t="s">
        <v>112</v>
      </c>
      <c r="AG107" s="46"/>
      <c r="AH107" s="46"/>
      <c r="AI107" s="46"/>
      <c r="AJ107" s="46"/>
      <c r="AK107" s="43" t="s">
        <v>113</v>
      </c>
      <c r="AL107" s="43"/>
      <c r="AM107" s="43"/>
      <c r="AN107" s="43"/>
      <c r="AO107" s="43"/>
      <c r="AP107" s="68" t="s">
        <v>125</v>
      </c>
      <c r="AQ107" s="68"/>
      <c r="AR107" s="68"/>
      <c r="AS107" s="68"/>
      <c r="AT107" s="68"/>
      <c r="AU107" s="46" t="s">
        <v>114</v>
      </c>
      <c r="AV107" s="46"/>
      <c r="AW107" s="46"/>
      <c r="AX107" s="46"/>
      <c r="AY107" s="46"/>
      <c r="AZ107" s="43" t="s">
        <v>115</v>
      </c>
      <c r="BA107" s="43"/>
      <c r="BB107" s="43"/>
      <c r="BC107" s="43"/>
      <c r="BD107" s="43"/>
      <c r="BE107" s="68" t="s">
        <v>125</v>
      </c>
      <c r="BF107" s="68"/>
      <c r="BG107" s="68"/>
      <c r="BH107" s="68"/>
      <c r="BI107" s="68"/>
      <c r="BJ107" s="46" t="s">
        <v>106</v>
      </c>
      <c r="BK107" s="46"/>
      <c r="BL107" s="46"/>
      <c r="BM107" s="46"/>
      <c r="BN107" s="46"/>
      <c r="BO107" s="43" t="s">
        <v>107</v>
      </c>
      <c r="BP107" s="43"/>
      <c r="BQ107" s="43"/>
      <c r="BR107" s="43"/>
      <c r="BS107" s="43"/>
      <c r="BT107" s="68" t="s">
        <v>125</v>
      </c>
      <c r="BU107" s="68"/>
      <c r="BV107" s="68"/>
      <c r="BW107" s="68"/>
      <c r="BX107" s="68"/>
      <c r="CA107" t="s">
        <v>37</v>
      </c>
    </row>
    <row r="108" spans="1:79" s="4" customFormat="1" ht="15" customHeight="1">
      <c r="A108" s="20">
        <v>0</v>
      </c>
      <c r="B108" s="21"/>
      <c r="C108" s="21"/>
      <c r="D108" s="27" t="s">
        <v>167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30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>
        <f t="shared" ref="AP108:AP115" si="0">IF(ISNUMBER(AF108),AF108,0)+IF(ISNUMBER(AK108),AK108,0)</f>
        <v>0</v>
      </c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>
        <f t="shared" ref="BE108:BE115" si="1">IF(ISNUMBER(AU108),AU108,0)+IF(ISNUMBER(AZ108),AZ108,0)</f>
        <v>0</v>
      </c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>
        <f t="shared" ref="BT108:BT115" si="2">IF(ISNUMBER(BJ108),BJ108,0)+IF(ISNUMBER(BO108),BO108,0)</f>
        <v>0</v>
      </c>
      <c r="BU108" s="14"/>
      <c r="BV108" s="14"/>
      <c r="BW108" s="14"/>
      <c r="BX108" s="14"/>
      <c r="CA108" s="4" t="s">
        <v>38</v>
      </c>
    </row>
    <row r="109" spans="1:79" s="6" customFormat="1" ht="42.75" customHeight="1">
      <c r="A109" s="15">
        <v>1</v>
      </c>
      <c r="B109" s="16"/>
      <c r="C109" s="16"/>
      <c r="D109" s="23" t="s">
        <v>168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9"/>
      <c r="Q109" s="24" t="s">
        <v>169</v>
      </c>
      <c r="R109" s="24"/>
      <c r="S109" s="24"/>
      <c r="T109" s="24"/>
      <c r="U109" s="24"/>
      <c r="V109" s="24" t="s">
        <v>170</v>
      </c>
      <c r="W109" s="24"/>
      <c r="X109" s="24"/>
      <c r="Y109" s="24"/>
      <c r="Z109" s="24"/>
      <c r="AA109" s="24"/>
      <c r="AB109" s="24"/>
      <c r="AC109" s="24"/>
      <c r="AD109" s="24"/>
      <c r="AE109" s="24"/>
      <c r="AF109" s="13">
        <v>378596</v>
      </c>
      <c r="AG109" s="13"/>
      <c r="AH109" s="13"/>
      <c r="AI109" s="13"/>
      <c r="AJ109" s="13"/>
      <c r="AK109" s="13">
        <v>0</v>
      </c>
      <c r="AL109" s="13"/>
      <c r="AM109" s="13"/>
      <c r="AN109" s="13"/>
      <c r="AO109" s="13"/>
      <c r="AP109" s="13">
        <f t="shared" si="0"/>
        <v>378596</v>
      </c>
      <c r="AQ109" s="13"/>
      <c r="AR109" s="13"/>
      <c r="AS109" s="13"/>
      <c r="AT109" s="13"/>
      <c r="AU109" s="13">
        <v>893400</v>
      </c>
      <c r="AV109" s="13"/>
      <c r="AW109" s="13"/>
      <c r="AX109" s="13"/>
      <c r="AY109" s="13"/>
      <c r="AZ109" s="13">
        <v>0</v>
      </c>
      <c r="BA109" s="13"/>
      <c r="BB109" s="13"/>
      <c r="BC109" s="13"/>
      <c r="BD109" s="13"/>
      <c r="BE109" s="13">
        <f t="shared" si="1"/>
        <v>893400</v>
      </c>
      <c r="BF109" s="13"/>
      <c r="BG109" s="13"/>
      <c r="BH109" s="13"/>
      <c r="BI109" s="13"/>
      <c r="BJ109" s="13">
        <v>233300</v>
      </c>
      <c r="BK109" s="13"/>
      <c r="BL109" s="13"/>
      <c r="BM109" s="13"/>
      <c r="BN109" s="13"/>
      <c r="BO109" s="13">
        <v>0</v>
      </c>
      <c r="BP109" s="13"/>
      <c r="BQ109" s="13"/>
      <c r="BR109" s="13"/>
      <c r="BS109" s="13"/>
      <c r="BT109" s="13">
        <f t="shared" si="2"/>
        <v>233300</v>
      </c>
      <c r="BU109" s="13"/>
      <c r="BV109" s="13"/>
      <c r="BW109" s="13"/>
      <c r="BX109" s="13"/>
    </row>
    <row r="110" spans="1:79" s="4" customFormat="1" ht="15" customHeight="1">
      <c r="A110" s="20">
        <v>0</v>
      </c>
      <c r="B110" s="21"/>
      <c r="C110" s="21"/>
      <c r="D110" s="27" t="s">
        <v>171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10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>
        <f t="shared" si="0"/>
        <v>0</v>
      </c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>
        <f t="shared" si="1"/>
        <v>0</v>
      </c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>
        <f t="shared" si="2"/>
        <v>0</v>
      </c>
      <c r="BU110" s="14"/>
      <c r="BV110" s="14"/>
      <c r="BW110" s="14"/>
      <c r="BX110" s="14"/>
    </row>
    <row r="111" spans="1:79" s="6" customFormat="1" ht="142.5" customHeight="1">
      <c r="A111" s="15">
        <v>2</v>
      </c>
      <c r="B111" s="16"/>
      <c r="C111" s="16"/>
      <c r="D111" s="23" t="s">
        <v>172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9"/>
      <c r="Q111" s="24" t="s">
        <v>173</v>
      </c>
      <c r="R111" s="24"/>
      <c r="S111" s="24"/>
      <c r="T111" s="24"/>
      <c r="U111" s="24"/>
      <c r="V111" s="23" t="s">
        <v>174</v>
      </c>
      <c r="W111" s="25"/>
      <c r="X111" s="25"/>
      <c r="Y111" s="25"/>
      <c r="Z111" s="25"/>
      <c r="AA111" s="25"/>
      <c r="AB111" s="25"/>
      <c r="AC111" s="25"/>
      <c r="AD111" s="25"/>
      <c r="AE111" s="26"/>
      <c r="AF111" s="13">
        <v>18420</v>
      </c>
      <c r="AG111" s="13"/>
      <c r="AH111" s="13"/>
      <c r="AI111" s="13"/>
      <c r="AJ111" s="13"/>
      <c r="AK111" s="13">
        <v>0</v>
      </c>
      <c r="AL111" s="13"/>
      <c r="AM111" s="13"/>
      <c r="AN111" s="13"/>
      <c r="AO111" s="13"/>
      <c r="AP111" s="13">
        <f t="shared" si="0"/>
        <v>18420</v>
      </c>
      <c r="AQ111" s="13"/>
      <c r="AR111" s="13"/>
      <c r="AS111" s="13"/>
      <c r="AT111" s="13"/>
      <c r="AU111" s="13">
        <v>18420</v>
      </c>
      <c r="AV111" s="13"/>
      <c r="AW111" s="13"/>
      <c r="AX111" s="13"/>
      <c r="AY111" s="13"/>
      <c r="AZ111" s="13">
        <v>0</v>
      </c>
      <c r="BA111" s="13"/>
      <c r="BB111" s="13"/>
      <c r="BC111" s="13"/>
      <c r="BD111" s="13"/>
      <c r="BE111" s="13">
        <f t="shared" si="1"/>
        <v>18420</v>
      </c>
      <c r="BF111" s="13"/>
      <c r="BG111" s="13"/>
      <c r="BH111" s="13"/>
      <c r="BI111" s="13"/>
      <c r="BJ111" s="13">
        <v>18432</v>
      </c>
      <c r="BK111" s="13"/>
      <c r="BL111" s="13"/>
      <c r="BM111" s="13"/>
      <c r="BN111" s="13"/>
      <c r="BO111" s="13">
        <v>0</v>
      </c>
      <c r="BP111" s="13"/>
      <c r="BQ111" s="13"/>
      <c r="BR111" s="13"/>
      <c r="BS111" s="13"/>
      <c r="BT111" s="13">
        <f t="shared" si="2"/>
        <v>18432</v>
      </c>
      <c r="BU111" s="13"/>
      <c r="BV111" s="13"/>
      <c r="BW111" s="13"/>
      <c r="BX111" s="13"/>
    </row>
    <row r="112" spans="1:79" s="4" customFormat="1" ht="15" customHeight="1">
      <c r="A112" s="20">
        <v>0</v>
      </c>
      <c r="B112" s="21"/>
      <c r="C112" s="21"/>
      <c r="D112" s="27" t="s">
        <v>175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10"/>
      <c r="Q112" s="28"/>
      <c r="R112" s="28"/>
      <c r="S112" s="28"/>
      <c r="T112" s="28"/>
      <c r="U112" s="28"/>
      <c r="V112" s="27"/>
      <c r="W112" s="29"/>
      <c r="X112" s="29"/>
      <c r="Y112" s="29"/>
      <c r="Z112" s="29"/>
      <c r="AA112" s="29"/>
      <c r="AB112" s="29"/>
      <c r="AC112" s="29"/>
      <c r="AD112" s="29"/>
      <c r="AE112" s="30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>
        <f t="shared" si="0"/>
        <v>0</v>
      </c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>
        <f t="shared" si="1"/>
        <v>0</v>
      </c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>
        <f t="shared" si="2"/>
        <v>0</v>
      </c>
      <c r="BU112" s="14"/>
      <c r="BV112" s="14"/>
      <c r="BW112" s="14"/>
      <c r="BX112" s="14"/>
    </row>
    <row r="113" spans="1:79" s="6" customFormat="1" ht="15" customHeight="1">
      <c r="A113" s="15">
        <v>3</v>
      </c>
      <c r="B113" s="16"/>
      <c r="C113" s="16"/>
      <c r="D113" s="23" t="s">
        <v>176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9"/>
      <c r="Q113" s="24" t="s">
        <v>169</v>
      </c>
      <c r="R113" s="24"/>
      <c r="S113" s="24"/>
      <c r="T113" s="24"/>
      <c r="U113" s="24"/>
      <c r="V113" s="23" t="s">
        <v>177</v>
      </c>
      <c r="W113" s="25"/>
      <c r="X113" s="25"/>
      <c r="Y113" s="25"/>
      <c r="Z113" s="25"/>
      <c r="AA113" s="25"/>
      <c r="AB113" s="25"/>
      <c r="AC113" s="25"/>
      <c r="AD113" s="25"/>
      <c r="AE113" s="26"/>
      <c r="AF113" s="13">
        <v>21</v>
      </c>
      <c r="AG113" s="13"/>
      <c r="AH113" s="13"/>
      <c r="AI113" s="13"/>
      <c r="AJ113" s="13"/>
      <c r="AK113" s="13">
        <v>0</v>
      </c>
      <c r="AL113" s="13"/>
      <c r="AM113" s="13"/>
      <c r="AN113" s="13"/>
      <c r="AO113" s="13"/>
      <c r="AP113" s="13">
        <f t="shared" si="0"/>
        <v>21</v>
      </c>
      <c r="AQ113" s="13"/>
      <c r="AR113" s="13"/>
      <c r="AS113" s="13"/>
      <c r="AT113" s="13"/>
      <c r="AU113" s="13">
        <v>48</v>
      </c>
      <c r="AV113" s="13"/>
      <c r="AW113" s="13"/>
      <c r="AX113" s="13"/>
      <c r="AY113" s="13"/>
      <c r="AZ113" s="13">
        <v>0</v>
      </c>
      <c r="BA113" s="13"/>
      <c r="BB113" s="13"/>
      <c r="BC113" s="13"/>
      <c r="BD113" s="13"/>
      <c r="BE113" s="13">
        <f t="shared" si="1"/>
        <v>48</v>
      </c>
      <c r="BF113" s="13"/>
      <c r="BG113" s="13"/>
      <c r="BH113" s="13"/>
      <c r="BI113" s="13"/>
      <c r="BJ113" s="13">
        <v>13</v>
      </c>
      <c r="BK113" s="13"/>
      <c r="BL113" s="13"/>
      <c r="BM113" s="13"/>
      <c r="BN113" s="13"/>
      <c r="BO113" s="13">
        <v>0</v>
      </c>
      <c r="BP113" s="13"/>
      <c r="BQ113" s="13"/>
      <c r="BR113" s="13"/>
      <c r="BS113" s="13"/>
      <c r="BT113" s="13">
        <f t="shared" si="2"/>
        <v>13</v>
      </c>
      <c r="BU113" s="13"/>
      <c r="BV113" s="13"/>
      <c r="BW113" s="13"/>
      <c r="BX113" s="13"/>
    </row>
    <row r="114" spans="1:79" s="4" customFormat="1" ht="15" customHeight="1">
      <c r="A114" s="20">
        <v>0</v>
      </c>
      <c r="B114" s="21"/>
      <c r="C114" s="21"/>
      <c r="D114" s="27" t="s">
        <v>178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10"/>
      <c r="Q114" s="28"/>
      <c r="R114" s="28"/>
      <c r="S114" s="28"/>
      <c r="T114" s="28"/>
      <c r="U114" s="28"/>
      <c r="V114" s="27"/>
      <c r="W114" s="29"/>
      <c r="X114" s="29"/>
      <c r="Y114" s="29"/>
      <c r="Z114" s="29"/>
      <c r="AA114" s="29"/>
      <c r="AB114" s="29"/>
      <c r="AC114" s="29"/>
      <c r="AD114" s="29"/>
      <c r="AE114" s="30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>
        <f t="shared" si="0"/>
        <v>0</v>
      </c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>
        <f t="shared" si="1"/>
        <v>0</v>
      </c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>
        <f t="shared" si="2"/>
        <v>0</v>
      </c>
      <c r="BU114" s="14"/>
      <c r="BV114" s="14"/>
      <c r="BW114" s="14"/>
      <c r="BX114" s="14"/>
    </row>
    <row r="115" spans="1:79" s="6" customFormat="1" ht="71.25" customHeight="1">
      <c r="A115" s="15">
        <v>4</v>
      </c>
      <c r="B115" s="16"/>
      <c r="C115" s="16"/>
      <c r="D115" s="23" t="s">
        <v>179</v>
      </c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9"/>
      <c r="Q115" s="24" t="s">
        <v>180</v>
      </c>
      <c r="R115" s="24"/>
      <c r="S115" s="24"/>
      <c r="T115" s="24"/>
      <c r="U115" s="24"/>
      <c r="V115" s="23" t="s">
        <v>177</v>
      </c>
      <c r="W115" s="25"/>
      <c r="X115" s="25"/>
      <c r="Y115" s="25"/>
      <c r="Z115" s="25"/>
      <c r="AA115" s="25"/>
      <c r="AB115" s="25"/>
      <c r="AC115" s="25"/>
      <c r="AD115" s="25"/>
      <c r="AE115" s="26"/>
      <c r="AF115" s="13">
        <v>100</v>
      </c>
      <c r="AG115" s="13"/>
      <c r="AH115" s="13"/>
      <c r="AI115" s="13"/>
      <c r="AJ115" s="13"/>
      <c r="AK115" s="13">
        <v>0</v>
      </c>
      <c r="AL115" s="13"/>
      <c r="AM115" s="13"/>
      <c r="AN115" s="13"/>
      <c r="AO115" s="13"/>
      <c r="AP115" s="13">
        <f t="shared" si="0"/>
        <v>100</v>
      </c>
      <c r="AQ115" s="13"/>
      <c r="AR115" s="13"/>
      <c r="AS115" s="13"/>
      <c r="AT115" s="13"/>
      <c r="AU115" s="13">
        <v>100</v>
      </c>
      <c r="AV115" s="13"/>
      <c r="AW115" s="13"/>
      <c r="AX115" s="13"/>
      <c r="AY115" s="13"/>
      <c r="AZ115" s="13">
        <v>0</v>
      </c>
      <c r="BA115" s="13"/>
      <c r="BB115" s="13"/>
      <c r="BC115" s="13"/>
      <c r="BD115" s="13"/>
      <c r="BE115" s="13">
        <f t="shared" si="1"/>
        <v>100</v>
      </c>
      <c r="BF115" s="13"/>
      <c r="BG115" s="13"/>
      <c r="BH115" s="13"/>
      <c r="BI115" s="13"/>
      <c r="BJ115" s="13">
        <v>100</v>
      </c>
      <c r="BK115" s="13"/>
      <c r="BL115" s="13"/>
      <c r="BM115" s="13"/>
      <c r="BN115" s="13"/>
      <c r="BO115" s="13">
        <v>0</v>
      </c>
      <c r="BP115" s="13"/>
      <c r="BQ115" s="13"/>
      <c r="BR115" s="13"/>
      <c r="BS115" s="13"/>
      <c r="BT115" s="13">
        <f t="shared" si="2"/>
        <v>100</v>
      </c>
      <c r="BU115" s="13"/>
      <c r="BV115" s="13"/>
      <c r="BW115" s="13"/>
      <c r="BX115" s="13"/>
    </row>
    <row r="117" spans="1:79" ht="14.25" customHeight="1">
      <c r="A117" s="38" t="s">
        <v>225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</row>
    <row r="119" spans="1:79" ht="23.1" customHeight="1">
      <c r="A119" s="62" t="s">
        <v>6</v>
      </c>
      <c r="B119" s="63"/>
      <c r="C119" s="63"/>
      <c r="D119" s="24" t="s">
        <v>9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 t="s">
        <v>8</v>
      </c>
      <c r="R119" s="24"/>
      <c r="S119" s="24"/>
      <c r="T119" s="24"/>
      <c r="U119" s="24"/>
      <c r="V119" s="24" t="s">
        <v>7</v>
      </c>
      <c r="W119" s="24"/>
      <c r="X119" s="24"/>
      <c r="Y119" s="24"/>
      <c r="Z119" s="24"/>
      <c r="AA119" s="24"/>
      <c r="AB119" s="24"/>
      <c r="AC119" s="24"/>
      <c r="AD119" s="24"/>
      <c r="AE119" s="24"/>
      <c r="AF119" s="59" t="s">
        <v>216</v>
      </c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1"/>
      <c r="AU119" s="59" t="s">
        <v>221</v>
      </c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1"/>
    </row>
    <row r="120" spans="1:79" ht="28.5" customHeight="1">
      <c r="A120" s="65"/>
      <c r="B120" s="66"/>
      <c r="C120" s="66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 t="s">
        <v>4</v>
      </c>
      <c r="AG120" s="24"/>
      <c r="AH120" s="24"/>
      <c r="AI120" s="24"/>
      <c r="AJ120" s="24"/>
      <c r="AK120" s="24" t="s">
        <v>3</v>
      </c>
      <c r="AL120" s="24"/>
      <c r="AM120" s="24"/>
      <c r="AN120" s="24"/>
      <c r="AO120" s="24"/>
      <c r="AP120" s="24" t="s">
        <v>126</v>
      </c>
      <c r="AQ120" s="24"/>
      <c r="AR120" s="24"/>
      <c r="AS120" s="24"/>
      <c r="AT120" s="24"/>
      <c r="AU120" s="24" t="s">
        <v>4</v>
      </c>
      <c r="AV120" s="24"/>
      <c r="AW120" s="24"/>
      <c r="AX120" s="24"/>
      <c r="AY120" s="24"/>
      <c r="AZ120" s="24" t="s">
        <v>3</v>
      </c>
      <c r="BA120" s="24"/>
      <c r="BB120" s="24"/>
      <c r="BC120" s="24"/>
      <c r="BD120" s="24"/>
      <c r="BE120" s="24" t="s">
        <v>90</v>
      </c>
      <c r="BF120" s="24"/>
      <c r="BG120" s="24"/>
      <c r="BH120" s="24"/>
      <c r="BI120" s="24"/>
    </row>
    <row r="121" spans="1:79" ht="15" customHeight="1">
      <c r="A121" s="59">
        <v>1</v>
      </c>
      <c r="B121" s="60"/>
      <c r="C121" s="60"/>
      <c r="D121" s="24">
        <v>2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>
        <v>3</v>
      </c>
      <c r="R121" s="24"/>
      <c r="S121" s="24"/>
      <c r="T121" s="24"/>
      <c r="U121" s="24"/>
      <c r="V121" s="24">
        <v>4</v>
      </c>
      <c r="W121" s="24"/>
      <c r="X121" s="24"/>
      <c r="Y121" s="24"/>
      <c r="Z121" s="24"/>
      <c r="AA121" s="24"/>
      <c r="AB121" s="24"/>
      <c r="AC121" s="24"/>
      <c r="AD121" s="24"/>
      <c r="AE121" s="24"/>
      <c r="AF121" s="24">
        <v>5</v>
      </c>
      <c r="AG121" s="24"/>
      <c r="AH121" s="24"/>
      <c r="AI121" s="24"/>
      <c r="AJ121" s="24"/>
      <c r="AK121" s="24">
        <v>6</v>
      </c>
      <c r="AL121" s="24"/>
      <c r="AM121" s="24"/>
      <c r="AN121" s="24"/>
      <c r="AO121" s="24"/>
      <c r="AP121" s="24">
        <v>7</v>
      </c>
      <c r="AQ121" s="24"/>
      <c r="AR121" s="24"/>
      <c r="AS121" s="24"/>
      <c r="AT121" s="24"/>
      <c r="AU121" s="24">
        <v>8</v>
      </c>
      <c r="AV121" s="24"/>
      <c r="AW121" s="24"/>
      <c r="AX121" s="24"/>
      <c r="AY121" s="24"/>
      <c r="AZ121" s="24">
        <v>9</v>
      </c>
      <c r="BA121" s="24"/>
      <c r="BB121" s="24"/>
      <c r="BC121" s="24"/>
      <c r="BD121" s="24"/>
      <c r="BE121" s="24">
        <v>10</v>
      </c>
      <c r="BF121" s="24"/>
      <c r="BG121" s="24"/>
      <c r="BH121" s="24"/>
      <c r="BI121" s="24"/>
    </row>
    <row r="122" spans="1:79" ht="15.75" hidden="1" customHeight="1">
      <c r="A122" s="56" t="s">
        <v>159</v>
      </c>
      <c r="B122" s="57"/>
      <c r="C122" s="57"/>
      <c r="D122" s="24" t="s">
        <v>57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 t="s">
        <v>70</v>
      </c>
      <c r="R122" s="24"/>
      <c r="S122" s="24"/>
      <c r="T122" s="24"/>
      <c r="U122" s="24"/>
      <c r="V122" s="24" t="s">
        <v>71</v>
      </c>
      <c r="W122" s="24"/>
      <c r="X122" s="24"/>
      <c r="Y122" s="24"/>
      <c r="Z122" s="24"/>
      <c r="AA122" s="24"/>
      <c r="AB122" s="24"/>
      <c r="AC122" s="24"/>
      <c r="AD122" s="24"/>
      <c r="AE122" s="24"/>
      <c r="AF122" s="46" t="s">
        <v>108</v>
      </c>
      <c r="AG122" s="46"/>
      <c r="AH122" s="46"/>
      <c r="AI122" s="46"/>
      <c r="AJ122" s="46"/>
      <c r="AK122" s="43" t="s">
        <v>109</v>
      </c>
      <c r="AL122" s="43"/>
      <c r="AM122" s="43"/>
      <c r="AN122" s="43"/>
      <c r="AO122" s="43"/>
      <c r="AP122" s="68" t="s">
        <v>125</v>
      </c>
      <c r="AQ122" s="68"/>
      <c r="AR122" s="68"/>
      <c r="AS122" s="68"/>
      <c r="AT122" s="68"/>
      <c r="AU122" s="46" t="s">
        <v>110</v>
      </c>
      <c r="AV122" s="46"/>
      <c r="AW122" s="46"/>
      <c r="AX122" s="46"/>
      <c r="AY122" s="46"/>
      <c r="AZ122" s="43" t="s">
        <v>111</v>
      </c>
      <c r="BA122" s="43"/>
      <c r="BB122" s="43"/>
      <c r="BC122" s="43"/>
      <c r="BD122" s="43"/>
      <c r="BE122" s="68" t="s">
        <v>125</v>
      </c>
      <c r="BF122" s="68"/>
      <c r="BG122" s="68"/>
      <c r="BH122" s="68"/>
      <c r="BI122" s="68"/>
      <c r="CA122" t="s">
        <v>39</v>
      </c>
    </row>
    <row r="123" spans="1:79" s="4" customFormat="1" ht="15" customHeight="1">
      <c r="A123" s="20">
        <v>0</v>
      </c>
      <c r="B123" s="21"/>
      <c r="C123" s="21"/>
      <c r="D123" s="27" t="s">
        <v>167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30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>
        <f t="shared" ref="AP123:AP130" si="3">IF(ISNUMBER(AF123),AF123,0)+IF(ISNUMBER(AK123),AK123,0)</f>
        <v>0</v>
      </c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>
        <f t="shared" ref="BE123:BE130" si="4">IF(ISNUMBER(AU123),AU123,0)+IF(ISNUMBER(AZ123),AZ123,0)</f>
        <v>0</v>
      </c>
      <c r="BF123" s="14"/>
      <c r="BG123" s="14"/>
      <c r="BH123" s="14"/>
      <c r="BI123" s="14"/>
      <c r="CA123" s="4" t="s">
        <v>40</v>
      </c>
    </row>
    <row r="124" spans="1:79" s="6" customFormat="1" ht="42.75" customHeight="1">
      <c r="A124" s="15">
        <v>1</v>
      </c>
      <c r="B124" s="16"/>
      <c r="C124" s="16"/>
      <c r="D124" s="23" t="s">
        <v>168</v>
      </c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9"/>
      <c r="Q124" s="24" t="s">
        <v>169</v>
      </c>
      <c r="R124" s="24"/>
      <c r="S124" s="24"/>
      <c r="T124" s="24"/>
      <c r="U124" s="24"/>
      <c r="V124" s="24" t="s">
        <v>170</v>
      </c>
      <c r="W124" s="24"/>
      <c r="X124" s="24"/>
      <c r="Y124" s="24"/>
      <c r="Z124" s="24"/>
      <c r="AA124" s="24"/>
      <c r="AB124" s="24"/>
      <c r="AC124" s="24"/>
      <c r="AD124" s="24"/>
      <c r="AE124" s="24"/>
      <c r="AF124" s="13">
        <v>0</v>
      </c>
      <c r="AG124" s="13"/>
      <c r="AH124" s="13"/>
      <c r="AI124" s="13"/>
      <c r="AJ124" s="13"/>
      <c r="AK124" s="13">
        <v>0</v>
      </c>
      <c r="AL124" s="13"/>
      <c r="AM124" s="13"/>
      <c r="AN124" s="13"/>
      <c r="AO124" s="13"/>
      <c r="AP124" s="13">
        <f t="shared" si="3"/>
        <v>0</v>
      </c>
      <c r="AQ124" s="13"/>
      <c r="AR124" s="13"/>
      <c r="AS124" s="13"/>
      <c r="AT124" s="13"/>
      <c r="AU124" s="13">
        <v>0</v>
      </c>
      <c r="AV124" s="13"/>
      <c r="AW124" s="13"/>
      <c r="AX124" s="13"/>
      <c r="AY124" s="13"/>
      <c r="AZ124" s="13">
        <v>0</v>
      </c>
      <c r="BA124" s="13"/>
      <c r="BB124" s="13"/>
      <c r="BC124" s="13"/>
      <c r="BD124" s="13"/>
      <c r="BE124" s="13">
        <f t="shared" si="4"/>
        <v>0</v>
      </c>
      <c r="BF124" s="13"/>
      <c r="BG124" s="13"/>
      <c r="BH124" s="13"/>
      <c r="BI124" s="13"/>
    </row>
    <row r="125" spans="1:79" s="4" customFormat="1" ht="15" customHeight="1">
      <c r="A125" s="20">
        <v>0</v>
      </c>
      <c r="B125" s="21"/>
      <c r="C125" s="21"/>
      <c r="D125" s="27" t="s">
        <v>171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10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>
        <f t="shared" si="3"/>
        <v>0</v>
      </c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>
        <f t="shared" si="4"/>
        <v>0</v>
      </c>
      <c r="BF125" s="14"/>
      <c r="BG125" s="14"/>
      <c r="BH125" s="14"/>
      <c r="BI125" s="14"/>
    </row>
    <row r="126" spans="1:79" s="6" customFormat="1" ht="142.5" customHeight="1">
      <c r="A126" s="15">
        <v>2</v>
      </c>
      <c r="B126" s="16"/>
      <c r="C126" s="16"/>
      <c r="D126" s="23" t="s">
        <v>172</v>
      </c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9"/>
      <c r="Q126" s="24" t="s">
        <v>173</v>
      </c>
      <c r="R126" s="24"/>
      <c r="S126" s="24"/>
      <c r="T126" s="24"/>
      <c r="U126" s="24"/>
      <c r="V126" s="23" t="s">
        <v>174</v>
      </c>
      <c r="W126" s="25"/>
      <c r="X126" s="25"/>
      <c r="Y126" s="25"/>
      <c r="Z126" s="25"/>
      <c r="AA126" s="25"/>
      <c r="AB126" s="25"/>
      <c r="AC126" s="25"/>
      <c r="AD126" s="25"/>
      <c r="AE126" s="26"/>
      <c r="AF126" s="13">
        <v>0</v>
      </c>
      <c r="AG126" s="13"/>
      <c r="AH126" s="13"/>
      <c r="AI126" s="13"/>
      <c r="AJ126" s="13"/>
      <c r="AK126" s="13">
        <v>0</v>
      </c>
      <c r="AL126" s="13"/>
      <c r="AM126" s="13"/>
      <c r="AN126" s="13"/>
      <c r="AO126" s="13"/>
      <c r="AP126" s="13">
        <f t="shared" si="3"/>
        <v>0</v>
      </c>
      <c r="AQ126" s="13"/>
      <c r="AR126" s="13"/>
      <c r="AS126" s="13"/>
      <c r="AT126" s="13"/>
      <c r="AU126" s="13">
        <v>0</v>
      </c>
      <c r="AV126" s="13"/>
      <c r="AW126" s="13"/>
      <c r="AX126" s="13"/>
      <c r="AY126" s="13"/>
      <c r="AZ126" s="13">
        <v>0</v>
      </c>
      <c r="BA126" s="13"/>
      <c r="BB126" s="13"/>
      <c r="BC126" s="13"/>
      <c r="BD126" s="13"/>
      <c r="BE126" s="13">
        <f t="shared" si="4"/>
        <v>0</v>
      </c>
      <c r="BF126" s="13"/>
      <c r="BG126" s="13"/>
      <c r="BH126" s="13"/>
      <c r="BI126" s="13"/>
    </row>
    <row r="127" spans="1:79" s="4" customFormat="1" ht="15" customHeight="1">
      <c r="A127" s="20">
        <v>0</v>
      </c>
      <c r="B127" s="21"/>
      <c r="C127" s="21"/>
      <c r="D127" s="27" t="s">
        <v>175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10"/>
      <c r="Q127" s="28"/>
      <c r="R127" s="28"/>
      <c r="S127" s="28"/>
      <c r="T127" s="28"/>
      <c r="U127" s="28"/>
      <c r="V127" s="27"/>
      <c r="W127" s="29"/>
      <c r="X127" s="29"/>
      <c r="Y127" s="29"/>
      <c r="Z127" s="29"/>
      <c r="AA127" s="29"/>
      <c r="AB127" s="29"/>
      <c r="AC127" s="29"/>
      <c r="AD127" s="29"/>
      <c r="AE127" s="30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>
        <f t="shared" si="3"/>
        <v>0</v>
      </c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>
        <f t="shared" si="4"/>
        <v>0</v>
      </c>
      <c r="BF127" s="14"/>
      <c r="BG127" s="14"/>
      <c r="BH127" s="14"/>
      <c r="BI127" s="14"/>
    </row>
    <row r="128" spans="1:79" s="6" customFormat="1" ht="14.25" customHeight="1">
      <c r="A128" s="15">
        <v>3</v>
      </c>
      <c r="B128" s="16"/>
      <c r="C128" s="16"/>
      <c r="D128" s="23" t="s">
        <v>176</v>
      </c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9"/>
      <c r="Q128" s="24" t="s">
        <v>169</v>
      </c>
      <c r="R128" s="24"/>
      <c r="S128" s="24"/>
      <c r="T128" s="24"/>
      <c r="U128" s="24"/>
      <c r="V128" s="23" t="s">
        <v>177</v>
      </c>
      <c r="W128" s="25"/>
      <c r="X128" s="25"/>
      <c r="Y128" s="25"/>
      <c r="Z128" s="25"/>
      <c r="AA128" s="25"/>
      <c r="AB128" s="25"/>
      <c r="AC128" s="25"/>
      <c r="AD128" s="25"/>
      <c r="AE128" s="26"/>
      <c r="AF128" s="13">
        <v>0</v>
      </c>
      <c r="AG128" s="13"/>
      <c r="AH128" s="13"/>
      <c r="AI128" s="13"/>
      <c r="AJ128" s="13"/>
      <c r="AK128" s="13">
        <v>0</v>
      </c>
      <c r="AL128" s="13"/>
      <c r="AM128" s="13"/>
      <c r="AN128" s="13"/>
      <c r="AO128" s="13"/>
      <c r="AP128" s="13">
        <f t="shared" si="3"/>
        <v>0</v>
      </c>
      <c r="AQ128" s="13"/>
      <c r="AR128" s="13"/>
      <c r="AS128" s="13"/>
      <c r="AT128" s="13"/>
      <c r="AU128" s="13">
        <v>0</v>
      </c>
      <c r="AV128" s="13"/>
      <c r="AW128" s="13"/>
      <c r="AX128" s="13"/>
      <c r="AY128" s="13"/>
      <c r="AZ128" s="13">
        <v>0</v>
      </c>
      <c r="BA128" s="13"/>
      <c r="BB128" s="13"/>
      <c r="BC128" s="13"/>
      <c r="BD128" s="13"/>
      <c r="BE128" s="13">
        <f t="shared" si="4"/>
        <v>0</v>
      </c>
      <c r="BF128" s="13"/>
      <c r="BG128" s="13"/>
      <c r="BH128" s="13"/>
      <c r="BI128" s="13"/>
    </row>
    <row r="129" spans="1:79" s="4" customFormat="1" ht="15" customHeight="1">
      <c r="A129" s="20">
        <v>0</v>
      </c>
      <c r="B129" s="21"/>
      <c r="C129" s="21"/>
      <c r="D129" s="27" t="s">
        <v>178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10"/>
      <c r="Q129" s="28"/>
      <c r="R129" s="28"/>
      <c r="S129" s="28"/>
      <c r="T129" s="28"/>
      <c r="U129" s="28"/>
      <c r="V129" s="27"/>
      <c r="W129" s="29"/>
      <c r="X129" s="29"/>
      <c r="Y129" s="29"/>
      <c r="Z129" s="29"/>
      <c r="AA129" s="29"/>
      <c r="AB129" s="29"/>
      <c r="AC129" s="29"/>
      <c r="AD129" s="29"/>
      <c r="AE129" s="30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>
        <f t="shared" si="3"/>
        <v>0</v>
      </c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>
        <f t="shared" si="4"/>
        <v>0</v>
      </c>
      <c r="BF129" s="14"/>
      <c r="BG129" s="14"/>
      <c r="BH129" s="14"/>
      <c r="BI129" s="14"/>
    </row>
    <row r="130" spans="1:79" s="6" customFormat="1" ht="71.25" customHeight="1">
      <c r="A130" s="15">
        <v>4</v>
      </c>
      <c r="B130" s="16"/>
      <c r="C130" s="16"/>
      <c r="D130" s="23" t="s">
        <v>179</v>
      </c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9"/>
      <c r="Q130" s="24" t="s">
        <v>180</v>
      </c>
      <c r="R130" s="24"/>
      <c r="S130" s="24"/>
      <c r="T130" s="24"/>
      <c r="U130" s="24"/>
      <c r="V130" s="23" t="s">
        <v>177</v>
      </c>
      <c r="W130" s="25"/>
      <c r="X130" s="25"/>
      <c r="Y130" s="25"/>
      <c r="Z130" s="25"/>
      <c r="AA130" s="25"/>
      <c r="AB130" s="25"/>
      <c r="AC130" s="25"/>
      <c r="AD130" s="25"/>
      <c r="AE130" s="26"/>
      <c r="AF130" s="13">
        <v>0</v>
      </c>
      <c r="AG130" s="13"/>
      <c r="AH130" s="13"/>
      <c r="AI130" s="13"/>
      <c r="AJ130" s="13"/>
      <c r="AK130" s="13">
        <v>0</v>
      </c>
      <c r="AL130" s="13"/>
      <c r="AM130" s="13"/>
      <c r="AN130" s="13"/>
      <c r="AO130" s="13"/>
      <c r="AP130" s="13">
        <f t="shared" si="3"/>
        <v>0</v>
      </c>
      <c r="AQ130" s="13"/>
      <c r="AR130" s="13"/>
      <c r="AS130" s="13"/>
      <c r="AT130" s="13"/>
      <c r="AU130" s="13">
        <v>0</v>
      </c>
      <c r="AV130" s="13"/>
      <c r="AW130" s="13"/>
      <c r="AX130" s="13"/>
      <c r="AY130" s="13"/>
      <c r="AZ130" s="13">
        <v>0</v>
      </c>
      <c r="BA130" s="13"/>
      <c r="BB130" s="13"/>
      <c r="BC130" s="13"/>
      <c r="BD130" s="13"/>
      <c r="BE130" s="13">
        <f t="shared" si="4"/>
        <v>0</v>
      </c>
      <c r="BF130" s="13"/>
      <c r="BG130" s="13"/>
      <c r="BH130" s="13"/>
      <c r="BI130" s="13"/>
    </row>
    <row r="132" spans="1:79" ht="14.25" customHeight="1">
      <c r="A132" s="38" t="s">
        <v>127</v>
      </c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</row>
    <row r="133" spans="1:79" ht="15" customHeight="1">
      <c r="A133" s="47" t="s">
        <v>194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</row>
    <row r="135" spans="1:79" ht="12.95" customHeight="1">
      <c r="A135" s="62" t="s">
        <v>19</v>
      </c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4"/>
      <c r="U135" s="24" t="s">
        <v>195</v>
      </c>
      <c r="V135" s="24"/>
      <c r="W135" s="24"/>
      <c r="X135" s="24"/>
      <c r="Y135" s="24"/>
      <c r="Z135" s="24"/>
      <c r="AA135" s="24"/>
      <c r="AB135" s="24"/>
      <c r="AC135" s="24"/>
      <c r="AD135" s="24"/>
      <c r="AE135" s="24" t="s">
        <v>198</v>
      </c>
      <c r="AF135" s="24"/>
      <c r="AG135" s="24"/>
      <c r="AH135" s="24"/>
      <c r="AI135" s="24"/>
      <c r="AJ135" s="24"/>
      <c r="AK135" s="24"/>
      <c r="AL135" s="24"/>
      <c r="AM135" s="24"/>
      <c r="AN135" s="24"/>
      <c r="AO135" s="24" t="s">
        <v>205</v>
      </c>
      <c r="AP135" s="24"/>
      <c r="AQ135" s="24"/>
      <c r="AR135" s="24"/>
      <c r="AS135" s="24"/>
      <c r="AT135" s="24"/>
      <c r="AU135" s="24"/>
      <c r="AV135" s="24"/>
      <c r="AW135" s="24"/>
      <c r="AX135" s="24"/>
      <c r="AY135" s="24" t="s">
        <v>216</v>
      </c>
      <c r="AZ135" s="24"/>
      <c r="BA135" s="24"/>
      <c r="BB135" s="24"/>
      <c r="BC135" s="24"/>
      <c r="BD135" s="24"/>
      <c r="BE135" s="24"/>
      <c r="BF135" s="24"/>
      <c r="BG135" s="24"/>
      <c r="BH135" s="24"/>
      <c r="BI135" s="24" t="s">
        <v>221</v>
      </c>
      <c r="BJ135" s="24"/>
      <c r="BK135" s="24"/>
      <c r="BL135" s="24"/>
      <c r="BM135" s="24"/>
      <c r="BN135" s="24"/>
      <c r="BO135" s="24"/>
      <c r="BP135" s="24"/>
      <c r="BQ135" s="24"/>
      <c r="BR135" s="24"/>
    </row>
    <row r="136" spans="1:79" ht="30" customHeight="1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7"/>
      <c r="U136" s="24" t="s">
        <v>4</v>
      </c>
      <c r="V136" s="24"/>
      <c r="W136" s="24"/>
      <c r="X136" s="24"/>
      <c r="Y136" s="24"/>
      <c r="Z136" s="24" t="s">
        <v>3</v>
      </c>
      <c r="AA136" s="24"/>
      <c r="AB136" s="24"/>
      <c r="AC136" s="24"/>
      <c r="AD136" s="24"/>
      <c r="AE136" s="24" t="s">
        <v>4</v>
      </c>
      <c r="AF136" s="24"/>
      <c r="AG136" s="24"/>
      <c r="AH136" s="24"/>
      <c r="AI136" s="24"/>
      <c r="AJ136" s="24" t="s">
        <v>3</v>
      </c>
      <c r="AK136" s="24"/>
      <c r="AL136" s="24"/>
      <c r="AM136" s="24"/>
      <c r="AN136" s="24"/>
      <c r="AO136" s="24" t="s">
        <v>4</v>
      </c>
      <c r="AP136" s="24"/>
      <c r="AQ136" s="24"/>
      <c r="AR136" s="24"/>
      <c r="AS136" s="24"/>
      <c r="AT136" s="24" t="s">
        <v>3</v>
      </c>
      <c r="AU136" s="24"/>
      <c r="AV136" s="24"/>
      <c r="AW136" s="24"/>
      <c r="AX136" s="24"/>
      <c r="AY136" s="24" t="s">
        <v>4</v>
      </c>
      <c r="AZ136" s="24"/>
      <c r="BA136" s="24"/>
      <c r="BB136" s="24"/>
      <c r="BC136" s="24"/>
      <c r="BD136" s="24" t="s">
        <v>3</v>
      </c>
      <c r="BE136" s="24"/>
      <c r="BF136" s="24"/>
      <c r="BG136" s="24"/>
      <c r="BH136" s="24"/>
      <c r="BI136" s="24" t="s">
        <v>4</v>
      </c>
      <c r="BJ136" s="24"/>
      <c r="BK136" s="24"/>
      <c r="BL136" s="24"/>
      <c r="BM136" s="24"/>
      <c r="BN136" s="24" t="s">
        <v>3</v>
      </c>
      <c r="BO136" s="24"/>
      <c r="BP136" s="24"/>
      <c r="BQ136" s="24"/>
      <c r="BR136" s="24"/>
    </row>
    <row r="137" spans="1:79" ht="15" customHeight="1">
      <c r="A137" s="59">
        <v>1</v>
      </c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1"/>
      <c r="U137" s="24">
        <v>2</v>
      </c>
      <c r="V137" s="24"/>
      <c r="W137" s="24"/>
      <c r="X137" s="24"/>
      <c r="Y137" s="24"/>
      <c r="Z137" s="24">
        <v>3</v>
      </c>
      <c r="AA137" s="24"/>
      <c r="AB137" s="24"/>
      <c r="AC137" s="24"/>
      <c r="AD137" s="24"/>
      <c r="AE137" s="24">
        <v>4</v>
      </c>
      <c r="AF137" s="24"/>
      <c r="AG137" s="24"/>
      <c r="AH137" s="24"/>
      <c r="AI137" s="24"/>
      <c r="AJ137" s="24">
        <v>5</v>
      </c>
      <c r="AK137" s="24"/>
      <c r="AL137" s="24"/>
      <c r="AM137" s="24"/>
      <c r="AN137" s="24"/>
      <c r="AO137" s="24">
        <v>6</v>
      </c>
      <c r="AP137" s="24"/>
      <c r="AQ137" s="24"/>
      <c r="AR137" s="24"/>
      <c r="AS137" s="24"/>
      <c r="AT137" s="24">
        <v>7</v>
      </c>
      <c r="AU137" s="24"/>
      <c r="AV137" s="24"/>
      <c r="AW137" s="24"/>
      <c r="AX137" s="24"/>
      <c r="AY137" s="24">
        <v>8</v>
      </c>
      <c r="AZ137" s="24"/>
      <c r="BA137" s="24"/>
      <c r="BB137" s="24"/>
      <c r="BC137" s="24"/>
      <c r="BD137" s="24">
        <v>9</v>
      </c>
      <c r="BE137" s="24"/>
      <c r="BF137" s="24"/>
      <c r="BG137" s="24"/>
      <c r="BH137" s="24"/>
      <c r="BI137" s="24">
        <v>10</v>
      </c>
      <c r="BJ137" s="24"/>
      <c r="BK137" s="24"/>
      <c r="BL137" s="24"/>
      <c r="BM137" s="24"/>
      <c r="BN137" s="24">
        <v>11</v>
      </c>
      <c r="BO137" s="24"/>
      <c r="BP137" s="24"/>
      <c r="BQ137" s="24"/>
      <c r="BR137" s="24"/>
    </row>
    <row r="138" spans="1:79" s="1" customFormat="1" ht="15.75" hidden="1" customHeight="1">
      <c r="A138" s="56" t="s">
        <v>57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8"/>
      <c r="U138" s="46" t="s">
        <v>65</v>
      </c>
      <c r="V138" s="46"/>
      <c r="W138" s="46"/>
      <c r="X138" s="46"/>
      <c r="Y138" s="46"/>
      <c r="Z138" s="43" t="s">
        <v>66</v>
      </c>
      <c r="AA138" s="43"/>
      <c r="AB138" s="43"/>
      <c r="AC138" s="43"/>
      <c r="AD138" s="43"/>
      <c r="AE138" s="46" t="s">
        <v>67</v>
      </c>
      <c r="AF138" s="46"/>
      <c r="AG138" s="46"/>
      <c r="AH138" s="46"/>
      <c r="AI138" s="46"/>
      <c r="AJ138" s="43" t="s">
        <v>68</v>
      </c>
      <c r="AK138" s="43"/>
      <c r="AL138" s="43"/>
      <c r="AM138" s="43"/>
      <c r="AN138" s="43"/>
      <c r="AO138" s="46" t="s">
        <v>58</v>
      </c>
      <c r="AP138" s="46"/>
      <c r="AQ138" s="46"/>
      <c r="AR138" s="46"/>
      <c r="AS138" s="46"/>
      <c r="AT138" s="43" t="s">
        <v>59</v>
      </c>
      <c r="AU138" s="43"/>
      <c r="AV138" s="43"/>
      <c r="AW138" s="43"/>
      <c r="AX138" s="43"/>
      <c r="AY138" s="46" t="s">
        <v>60</v>
      </c>
      <c r="AZ138" s="46"/>
      <c r="BA138" s="46"/>
      <c r="BB138" s="46"/>
      <c r="BC138" s="46"/>
      <c r="BD138" s="43" t="s">
        <v>61</v>
      </c>
      <c r="BE138" s="43"/>
      <c r="BF138" s="43"/>
      <c r="BG138" s="43"/>
      <c r="BH138" s="43"/>
      <c r="BI138" s="46" t="s">
        <v>62</v>
      </c>
      <c r="BJ138" s="46"/>
      <c r="BK138" s="46"/>
      <c r="BL138" s="46"/>
      <c r="BM138" s="46"/>
      <c r="BN138" s="43" t="s">
        <v>63</v>
      </c>
      <c r="BO138" s="43"/>
      <c r="BP138" s="43"/>
      <c r="BQ138" s="43"/>
      <c r="BR138" s="43"/>
      <c r="CA138" t="s">
        <v>41</v>
      </c>
    </row>
    <row r="139" spans="1:79" s="4" customFormat="1" ht="12.75" customHeight="1">
      <c r="A139" s="8" t="s">
        <v>151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10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CA139" s="4" t="s">
        <v>42</v>
      </c>
    </row>
    <row r="140" spans="1:79" s="6" customFormat="1" ht="25.5" customHeight="1">
      <c r="A140" s="17" t="s">
        <v>181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9"/>
      <c r="U140" s="22" t="s">
        <v>164</v>
      </c>
      <c r="V140" s="22"/>
      <c r="W140" s="22"/>
      <c r="X140" s="22"/>
      <c r="Y140" s="22"/>
      <c r="Z140" s="22"/>
      <c r="AA140" s="22"/>
      <c r="AB140" s="22"/>
      <c r="AC140" s="22"/>
      <c r="AD140" s="22"/>
      <c r="AE140" s="22" t="s">
        <v>164</v>
      </c>
      <c r="AF140" s="22"/>
      <c r="AG140" s="22"/>
      <c r="AH140" s="22"/>
      <c r="AI140" s="22"/>
      <c r="AJ140" s="22"/>
      <c r="AK140" s="22"/>
      <c r="AL140" s="22"/>
      <c r="AM140" s="22"/>
      <c r="AN140" s="22"/>
      <c r="AO140" s="22" t="s">
        <v>164</v>
      </c>
      <c r="AP140" s="22"/>
      <c r="AQ140" s="22"/>
      <c r="AR140" s="22"/>
      <c r="AS140" s="22"/>
      <c r="AT140" s="22"/>
      <c r="AU140" s="22"/>
      <c r="AV140" s="22"/>
      <c r="AW140" s="22"/>
      <c r="AX140" s="22"/>
      <c r="AY140" s="22" t="s">
        <v>164</v>
      </c>
      <c r="AZ140" s="22"/>
      <c r="BA140" s="22"/>
      <c r="BB140" s="22"/>
      <c r="BC140" s="22"/>
      <c r="BD140" s="22"/>
      <c r="BE140" s="22"/>
      <c r="BF140" s="22"/>
      <c r="BG140" s="22"/>
      <c r="BH140" s="22"/>
      <c r="BI140" s="22" t="s">
        <v>164</v>
      </c>
      <c r="BJ140" s="22"/>
      <c r="BK140" s="22"/>
      <c r="BL140" s="22"/>
      <c r="BM140" s="22"/>
      <c r="BN140" s="22"/>
      <c r="BO140" s="22"/>
      <c r="BP140" s="22"/>
      <c r="BQ140" s="22"/>
      <c r="BR140" s="22"/>
    </row>
    <row r="142" spans="1:79" ht="14.25" customHeight="1">
      <c r="A142" s="38" t="s">
        <v>128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</row>
    <row r="145" spans="1:79" ht="15" customHeight="1">
      <c r="A145" s="62" t="s">
        <v>6</v>
      </c>
      <c r="B145" s="63"/>
      <c r="C145" s="63"/>
      <c r="D145" s="62" t="s">
        <v>10</v>
      </c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4"/>
      <c r="W145" s="24" t="s">
        <v>195</v>
      </c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 t="s">
        <v>199</v>
      </c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 t="s">
        <v>210</v>
      </c>
      <c r="AV145" s="24"/>
      <c r="AW145" s="24"/>
      <c r="AX145" s="24"/>
      <c r="AY145" s="24"/>
      <c r="AZ145" s="24"/>
      <c r="BA145" s="24" t="s">
        <v>217</v>
      </c>
      <c r="BB145" s="24"/>
      <c r="BC145" s="24"/>
      <c r="BD145" s="24"/>
      <c r="BE145" s="24"/>
      <c r="BF145" s="24"/>
      <c r="BG145" s="24" t="s">
        <v>226</v>
      </c>
      <c r="BH145" s="24"/>
      <c r="BI145" s="24"/>
      <c r="BJ145" s="24"/>
      <c r="BK145" s="24"/>
      <c r="BL145" s="24"/>
    </row>
    <row r="146" spans="1:79" ht="15" customHeight="1">
      <c r="A146" s="72"/>
      <c r="B146" s="73"/>
      <c r="C146" s="73"/>
      <c r="D146" s="72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4"/>
      <c r="W146" s="24" t="s">
        <v>4</v>
      </c>
      <c r="X146" s="24"/>
      <c r="Y146" s="24"/>
      <c r="Z146" s="24"/>
      <c r="AA146" s="24"/>
      <c r="AB146" s="24"/>
      <c r="AC146" s="24" t="s">
        <v>3</v>
      </c>
      <c r="AD146" s="24"/>
      <c r="AE146" s="24"/>
      <c r="AF146" s="24"/>
      <c r="AG146" s="24"/>
      <c r="AH146" s="24"/>
      <c r="AI146" s="24" t="s">
        <v>4</v>
      </c>
      <c r="AJ146" s="24"/>
      <c r="AK146" s="24"/>
      <c r="AL146" s="24"/>
      <c r="AM146" s="24"/>
      <c r="AN146" s="24"/>
      <c r="AO146" s="24" t="s">
        <v>3</v>
      </c>
      <c r="AP146" s="24"/>
      <c r="AQ146" s="24"/>
      <c r="AR146" s="24"/>
      <c r="AS146" s="24"/>
      <c r="AT146" s="24"/>
      <c r="AU146" s="48" t="s">
        <v>4</v>
      </c>
      <c r="AV146" s="48"/>
      <c r="AW146" s="48"/>
      <c r="AX146" s="48" t="s">
        <v>3</v>
      </c>
      <c r="AY146" s="48"/>
      <c r="AZ146" s="48"/>
      <c r="BA146" s="48" t="s">
        <v>4</v>
      </c>
      <c r="BB146" s="48"/>
      <c r="BC146" s="48"/>
      <c r="BD146" s="48" t="s">
        <v>3</v>
      </c>
      <c r="BE146" s="48"/>
      <c r="BF146" s="48"/>
      <c r="BG146" s="48" t="s">
        <v>4</v>
      </c>
      <c r="BH146" s="48"/>
      <c r="BI146" s="48"/>
      <c r="BJ146" s="48" t="s">
        <v>3</v>
      </c>
      <c r="BK146" s="48"/>
      <c r="BL146" s="48"/>
    </row>
    <row r="147" spans="1:79" ht="57" customHeight="1">
      <c r="A147" s="65"/>
      <c r="B147" s="66"/>
      <c r="C147" s="66"/>
      <c r="D147" s="65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7"/>
      <c r="W147" s="24" t="s">
        <v>12</v>
      </c>
      <c r="X147" s="24"/>
      <c r="Y147" s="24"/>
      <c r="Z147" s="24" t="s">
        <v>11</v>
      </c>
      <c r="AA147" s="24"/>
      <c r="AB147" s="24"/>
      <c r="AC147" s="24" t="s">
        <v>12</v>
      </c>
      <c r="AD147" s="24"/>
      <c r="AE147" s="24"/>
      <c r="AF147" s="24" t="s">
        <v>11</v>
      </c>
      <c r="AG147" s="24"/>
      <c r="AH147" s="24"/>
      <c r="AI147" s="24" t="s">
        <v>12</v>
      </c>
      <c r="AJ147" s="24"/>
      <c r="AK147" s="24"/>
      <c r="AL147" s="24" t="s">
        <v>11</v>
      </c>
      <c r="AM147" s="24"/>
      <c r="AN147" s="24"/>
      <c r="AO147" s="24" t="s">
        <v>12</v>
      </c>
      <c r="AP147" s="24"/>
      <c r="AQ147" s="24"/>
      <c r="AR147" s="24" t="s">
        <v>11</v>
      </c>
      <c r="AS147" s="24"/>
      <c r="AT147" s="24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</row>
    <row r="148" spans="1:79" ht="15" customHeight="1">
      <c r="A148" s="59">
        <v>1</v>
      </c>
      <c r="B148" s="60"/>
      <c r="C148" s="60"/>
      <c r="D148" s="59">
        <v>2</v>
      </c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1"/>
      <c r="W148" s="24">
        <v>3</v>
      </c>
      <c r="X148" s="24"/>
      <c r="Y148" s="24"/>
      <c r="Z148" s="24">
        <v>4</v>
      </c>
      <c r="AA148" s="24"/>
      <c r="AB148" s="24"/>
      <c r="AC148" s="24">
        <v>5</v>
      </c>
      <c r="AD148" s="24"/>
      <c r="AE148" s="24"/>
      <c r="AF148" s="24">
        <v>6</v>
      </c>
      <c r="AG148" s="24"/>
      <c r="AH148" s="24"/>
      <c r="AI148" s="24">
        <v>7</v>
      </c>
      <c r="AJ148" s="24"/>
      <c r="AK148" s="24"/>
      <c r="AL148" s="24">
        <v>8</v>
      </c>
      <c r="AM148" s="24"/>
      <c r="AN148" s="24"/>
      <c r="AO148" s="24">
        <v>9</v>
      </c>
      <c r="AP148" s="24"/>
      <c r="AQ148" s="24"/>
      <c r="AR148" s="24">
        <v>10</v>
      </c>
      <c r="AS148" s="24"/>
      <c r="AT148" s="24"/>
      <c r="AU148" s="24">
        <v>11</v>
      </c>
      <c r="AV148" s="24"/>
      <c r="AW148" s="24"/>
      <c r="AX148" s="24">
        <v>12</v>
      </c>
      <c r="AY148" s="24"/>
      <c r="AZ148" s="24"/>
      <c r="BA148" s="24">
        <v>13</v>
      </c>
      <c r="BB148" s="24"/>
      <c r="BC148" s="24"/>
      <c r="BD148" s="24">
        <v>14</v>
      </c>
      <c r="BE148" s="24"/>
      <c r="BF148" s="24"/>
      <c r="BG148" s="24">
        <v>15</v>
      </c>
      <c r="BH148" s="24"/>
      <c r="BI148" s="24"/>
      <c r="BJ148" s="24">
        <v>16</v>
      </c>
      <c r="BK148" s="24"/>
      <c r="BL148" s="24"/>
    </row>
    <row r="149" spans="1:79" s="1" customFormat="1" ht="12.75" hidden="1" customHeight="1">
      <c r="A149" s="56" t="s">
        <v>69</v>
      </c>
      <c r="B149" s="57"/>
      <c r="C149" s="57"/>
      <c r="D149" s="56" t="s">
        <v>57</v>
      </c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8"/>
      <c r="W149" s="46" t="s">
        <v>72</v>
      </c>
      <c r="X149" s="46"/>
      <c r="Y149" s="46"/>
      <c r="Z149" s="46" t="s">
        <v>73</v>
      </c>
      <c r="AA149" s="46"/>
      <c r="AB149" s="46"/>
      <c r="AC149" s="43" t="s">
        <v>74</v>
      </c>
      <c r="AD149" s="43"/>
      <c r="AE149" s="43"/>
      <c r="AF149" s="43" t="s">
        <v>75</v>
      </c>
      <c r="AG149" s="43"/>
      <c r="AH149" s="43"/>
      <c r="AI149" s="46" t="s">
        <v>76</v>
      </c>
      <c r="AJ149" s="46"/>
      <c r="AK149" s="46"/>
      <c r="AL149" s="46" t="s">
        <v>77</v>
      </c>
      <c r="AM149" s="46"/>
      <c r="AN149" s="46"/>
      <c r="AO149" s="43" t="s">
        <v>105</v>
      </c>
      <c r="AP149" s="43"/>
      <c r="AQ149" s="43"/>
      <c r="AR149" s="43" t="s">
        <v>78</v>
      </c>
      <c r="AS149" s="43"/>
      <c r="AT149" s="43"/>
      <c r="AU149" s="46" t="s">
        <v>106</v>
      </c>
      <c r="AV149" s="46"/>
      <c r="AW149" s="46"/>
      <c r="AX149" s="43" t="s">
        <v>107</v>
      </c>
      <c r="AY149" s="43"/>
      <c r="AZ149" s="43"/>
      <c r="BA149" s="46" t="s">
        <v>108</v>
      </c>
      <c r="BB149" s="46"/>
      <c r="BC149" s="46"/>
      <c r="BD149" s="43" t="s">
        <v>109</v>
      </c>
      <c r="BE149" s="43"/>
      <c r="BF149" s="43"/>
      <c r="BG149" s="46" t="s">
        <v>110</v>
      </c>
      <c r="BH149" s="46"/>
      <c r="BI149" s="46"/>
      <c r="BJ149" s="43" t="s">
        <v>111</v>
      </c>
      <c r="BK149" s="43"/>
      <c r="BL149" s="43"/>
      <c r="CA149" s="1" t="s">
        <v>104</v>
      </c>
    </row>
    <row r="150" spans="1:79" s="6" customFormat="1" ht="12.75" customHeight="1">
      <c r="A150" s="15">
        <v>1</v>
      </c>
      <c r="B150" s="16"/>
      <c r="C150" s="16"/>
      <c r="D150" s="17" t="s">
        <v>182</v>
      </c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9"/>
      <c r="W150" s="13">
        <v>62.5</v>
      </c>
      <c r="X150" s="13"/>
      <c r="Y150" s="13"/>
      <c r="Z150" s="13">
        <v>58</v>
      </c>
      <c r="AA150" s="13"/>
      <c r="AB150" s="13"/>
      <c r="AC150" s="13">
        <v>0</v>
      </c>
      <c r="AD150" s="13"/>
      <c r="AE150" s="13"/>
      <c r="AF150" s="13">
        <v>0</v>
      </c>
      <c r="AG150" s="13"/>
      <c r="AH150" s="13"/>
      <c r="AI150" s="13">
        <v>62.5</v>
      </c>
      <c r="AJ150" s="13"/>
      <c r="AK150" s="13"/>
      <c r="AL150" s="13">
        <v>58</v>
      </c>
      <c r="AM150" s="13"/>
      <c r="AN150" s="13"/>
      <c r="AO150" s="13">
        <v>0</v>
      </c>
      <c r="AP150" s="13"/>
      <c r="AQ150" s="13"/>
      <c r="AR150" s="13">
        <v>0</v>
      </c>
      <c r="AS150" s="13"/>
      <c r="AT150" s="13"/>
      <c r="AU150" s="13">
        <v>20</v>
      </c>
      <c r="AV150" s="13"/>
      <c r="AW150" s="13"/>
      <c r="AX150" s="13">
        <v>0</v>
      </c>
      <c r="AY150" s="13"/>
      <c r="AZ150" s="13"/>
      <c r="BA150" s="13">
        <v>0</v>
      </c>
      <c r="BB150" s="13"/>
      <c r="BC150" s="13"/>
      <c r="BD150" s="13">
        <v>0</v>
      </c>
      <c r="BE150" s="13"/>
      <c r="BF150" s="13"/>
      <c r="BG150" s="13">
        <v>0</v>
      </c>
      <c r="BH150" s="13"/>
      <c r="BI150" s="13"/>
      <c r="BJ150" s="13">
        <v>0</v>
      </c>
      <c r="BK150" s="13"/>
      <c r="BL150" s="13"/>
      <c r="CA150" s="6" t="s">
        <v>43</v>
      </c>
    </row>
    <row r="151" spans="1:79" s="6" customFormat="1" ht="12.75" customHeight="1">
      <c r="A151" s="15">
        <v>2</v>
      </c>
      <c r="B151" s="16"/>
      <c r="C151" s="16"/>
      <c r="D151" s="17" t="s">
        <v>183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9"/>
      <c r="W151" s="13">
        <v>10</v>
      </c>
      <c r="X151" s="13"/>
      <c r="Y151" s="13"/>
      <c r="Z151" s="13">
        <v>9.25</v>
      </c>
      <c r="AA151" s="13"/>
      <c r="AB151" s="13"/>
      <c r="AC151" s="13">
        <v>0</v>
      </c>
      <c r="AD151" s="13"/>
      <c r="AE151" s="13"/>
      <c r="AF151" s="13">
        <v>0</v>
      </c>
      <c r="AG151" s="13"/>
      <c r="AH151" s="13"/>
      <c r="AI151" s="13">
        <v>10</v>
      </c>
      <c r="AJ151" s="13"/>
      <c r="AK151" s="13"/>
      <c r="AL151" s="13">
        <v>9</v>
      </c>
      <c r="AM151" s="13"/>
      <c r="AN151" s="13"/>
      <c r="AO151" s="13">
        <v>0</v>
      </c>
      <c r="AP151" s="13"/>
      <c r="AQ151" s="13"/>
      <c r="AR151" s="13">
        <v>0</v>
      </c>
      <c r="AS151" s="13"/>
      <c r="AT151" s="13"/>
      <c r="AU151" s="13">
        <v>9</v>
      </c>
      <c r="AV151" s="13"/>
      <c r="AW151" s="13"/>
      <c r="AX151" s="13">
        <v>0</v>
      </c>
      <c r="AY151" s="13"/>
      <c r="AZ151" s="13"/>
      <c r="BA151" s="13">
        <v>0</v>
      </c>
      <c r="BB151" s="13"/>
      <c r="BC151" s="13"/>
      <c r="BD151" s="13">
        <v>0</v>
      </c>
      <c r="BE151" s="13"/>
      <c r="BF151" s="13"/>
      <c r="BG151" s="13">
        <v>0</v>
      </c>
      <c r="BH151" s="13"/>
      <c r="BI151" s="13"/>
      <c r="BJ151" s="13">
        <v>0</v>
      </c>
      <c r="BK151" s="13"/>
      <c r="BL151" s="13"/>
    </row>
    <row r="152" spans="1:79" s="6" customFormat="1" ht="12.75" customHeight="1">
      <c r="A152" s="15">
        <v>3</v>
      </c>
      <c r="B152" s="16"/>
      <c r="C152" s="16"/>
      <c r="D152" s="17" t="s">
        <v>184</v>
      </c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9"/>
      <c r="W152" s="13">
        <v>46.5</v>
      </c>
      <c r="X152" s="13"/>
      <c r="Y152" s="13"/>
      <c r="Z152" s="13">
        <v>37.5</v>
      </c>
      <c r="AA152" s="13"/>
      <c r="AB152" s="13"/>
      <c r="AC152" s="13">
        <v>0</v>
      </c>
      <c r="AD152" s="13"/>
      <c r="AE152" s="13"/>
      <c r="AF152" s="13">
        <v>0</v>
      </c>
      <c r="AG152" s="13"/>
      <c r="AH152" s="13"/>
      <c r="AI152" s="13">
        <v>46.5</v>
      </c>
      <c r="AJ152" s="13"/>
      <c r="AK152" s="13"/>
      <c r="AL152" s="13">
        <v>37.5</v>
      </c>
      <c r="AM152" s="13"/>
      <c r="AN152" s="13"/>
      <c r="AO152" s="13">
        <v>0</v>
      </c>
      <c r="AP152" s="13"/>
      <c r="AQ152" s="13"/>
      <c r="AR152" s="13">
        <v>0</v>
      </c>
      <c r="AS152" s="13"/>
      <c r="AT152" s="13"/>
      <c r="AU152" s="13">
        <v>25</v>
      </c>
      <c r="AV152" s="13"/>
      <c r="AW152" s="13"/>
      <c r="AX152" s="13">
        <v>0</v>
      </c>
      <c r="AY152" s="13"/>
      <c r="AZ152" s="13"/>
      <c r="BA152" s="13">
        <v>0</v>
      </c>
      <c r="BB152" s="13"/>
      <c r="BC152" s="13"/>
      <c r="BD152" s="13">
        <v>0</v>
      </c>
      <c r="BE152" s="13"/>
      <c r="BF152" s="13"/>
      <c r="BG152" s="13">
        <v>0</v>
      </c>
      <c r="BH152" s="13"/>
      <c r="BI152" s="13"/>
      <c r="BJ152" s="13">
        <v>0</v>
      </c>
      <c r="BK152" s="13"/>
      <c r="BL152" s="13"/>
    </row>
    <row r="153" spans="1:79" s="6" customFormat="1" ht="12.75" customHeight="1">
      <c r="A153" s="15">
        <v>4</v>
      </c>
      <c r="B153" s="16"/>
      <c r="C153" s="16"/>
      <c r="D153" s="17" t="s">
        <v>185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9"/>
      <c r="W153" s="13">
        <v>131.5</v>
      </c>
      <c r="X153" s="13"/>
      <c r="Y153" s="13"/>
      <c r="Z153" s="13">
        <v>122</v>
      </c>
      <c r="AA153" s="13"/>
      <c r="AB153" s="13"/>
      <c r="AC153" s="13">
        <v>0</v>
      </c>
      <c r="AD153" s="13"/>
      <c r="AE153" s="13"/>
      <c r="AF153" s="13">
        <v>0</v>
      </c>
      <c r="AG153" s="13"/>
      <c r="AH153" s="13"/>
      <c r="AI153" s="13">
        <v>131.5</v>
      </c>
      <c r="AJ153" s="13"/>
      <c r="AK153" s="13"/>
      <c r="AL153" s="13">
        <v>122</v>
      </c>
      <c r="AM153" s="13"/>
      <c r="AN153" s="13"/>
      <c r="AO153" s="13">
        <v>0</v>
      </c>
      <c r="AP153" s="13"/>
      <c r="AQ153" s="13"/>
      <c r="AR153" s="13">
        <v>0</v>
      </c>
      <c r="AS153" s="13"/>
      <c r="AT153" s="13"/>
      <c r="AU153" s="13">
        <v>65</v>
      </c>
      <c r="AV153" s="13"/>
      <c r="AW153" s="13"/>
      <c r="AX153" s="13">
        <v>0</v>
      </c>
      <c r="AY153" s="13"/>
      <c r="AZ153" s="13"/>
      <c r="BA153" s="13">
        <v>0</v>
      </c>
      <c r="BB153" s="13"/>
      <c r="BC153" s="13"/>
      <c r="BD153" s="13">
        <v>0</v>
      </c>
      <c r="BE153" s="13"/>
      <c r="BF153" s="13"/>
      <c r="BG153" s="13">
        <v>0</v>
      </c>
      <c r="BH153" s="13"/>
      <c r="BI153" s="13"/>
      <c r="BJ153" s="13">
        <v>0</v>
      </c>
      <c r="BK153" s="13"/>
      <c r="BL153" s="13"/>
    </row>
    <row r="154" spans="1:79" s="6" customFormat="1" ht="12.75" customHeight="1">
      <c r="A154" s="15">
        <v>5</v>
      </c>
      <c r="B154" s="16"/>
      <c r="C154" s="16"/>
      <c r="D154" s="17" t="s">
        <v>186</v>
      </c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9"/>
      <c r="W154" s="13">
        <v>34</v>
      </c>
      <c r="X154" s="13"/>
      <c r="Y154" s="13"/>
      <c r="Z154" s="13">
        <v>31.75</v>
      </c>
      <c r="AA154" s="13"/>
      <c r="AB154" s="13"/>
      <c r="AC154" s="13">
        <v>0</v>
      </c>
      <c r="AD154" s="13"/>
      <c r="AE154" s="13"/>
      <c r="AF154" s="13">
        <v>0</v>
      </c>
      <c r="AG154" s="13"/>
      <c r="AH154" s="13"/>
      <c r="AI154" s="13">
        <v>34</v>
      </c>
      <c r="AJ154" s="13"/>
      <c r="AK154" s="13"/>
      <c r="AL154" s="13">
        <v>32</v>
      </c>
      <c r="AM154" s="13"/>
      <c r="AN154" s="13"/>
      <c r="AO154" s="13">
        <v>0</v>
      </c>
      <c r="AP154" s="13"/>
      <c r="AQ154" s="13"/>
      <c r="AR154" s="13">
        <v>0</v>
      </c>
      <c r="AS154" s="13"/>
      <c r="AT154" s="13"/>
      <c r="AU154" s="13">
        <v>35</v>
      </c>
      <c r="AV154" s="13"/>
      <c r="AW154" s="13"/>
      <c r="AX154" s="13">
        <v>0</v>
      </c>
      <c r="AY154" s="13"/>
      <c r="AZ154" s="13"/>
      <c r="BA154" s="13">
        <v>0</v>
      </c>
      <c r="BB154" s="13"/>
      <c r="BC154" s="13"/>
      <c r="BD154" s="13">
        <v>0</v>
      </c>
      <c r="BE154" s="13"/>
      <c r="BF154" s="13"/>
      <c r="BG154" s="13">
        <v>0</v>
      </c>
      <c r="BH154" s="13"/>
      <c r="BI154" s="13"/>
      <c r="BJ154" s="13">
        <v>0</v>
      </c>
      <c r="BK154" s="13"/>
      <c r="BL154" s="13"/>
    </row>
    <row r="155" spans="1:79" s="4" customFormat="1" ht="12.75" customHeight="1">
      <c r="A155" s="20">
        <v>6</v>
      </c>
      <c r="B155" s="21"/>
      <c r="C155" s="21"/>
      <c r="D155" s="8" t="s">
        <v>187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10"/>
      <c r="W155" s="14">
        <v>284.5</v>
      </c>
      <c r="X155" s="14"/>
      <c r="Y155" s="14"/>
      <c r="Z155" s="14">
        <v>258.5</v>
      </c>
      <c r="AA155" s="14"/>
      <c r="AB155" s="14"/>
      <c r="AC155" s="14">
        <v>0</v>
      </c>
      <c r="AD155" s="14"/>
      <c r="AE155" s="14"/>
      <c r="AF155" s="14">
        <v>0</v>
      </c>
      <c r="AG155" s="14"/>
      <c r="AH155" s="14"/>
      <c r="AI155" s="14">
        <v>284.5</v>
      </c>
      <c r="AJ155" s="14"/>
      <c r="AK155" s="14"/>
      <c r="AL155" s="14">
        <v>258.5</v>
      </c>
      <c r="AM155" s="14"/>
      <c r="AN155" s="14"/>
      <c r="AO155" s="14">
        <v>0</v>
      </c>
      <c r="AP155" s="14"/>
      <c r="AQ155" s="14"/>
      <c r="AR155" s="14">
        <v>0</v>
      </c>
      <c r="AS155" s="14"/>
      <c r="AT155" s="14"/>
      <c r="AU155" s="14">
        <v>154</v>
      </c>
      <c r="AV155" s="14"/>
      <c r="AW155" s="14"/>
      <c r="AX155" s="14">
        <v>0</v>
      </c>
      <c r="AY155" s="14"/>
      <c r="AZ155" s="14"/>
      <c r="BA155" s="14">
        <v>0</v>
      </c>
      <c r="BB155" s="14"/>
      <c r="BC155" s="14"/>
      <c r="BD155" s="14">
        <v>0</v>
      </c>
      <c r="BE155" s="14"/>
      <c r="BF155" s="14"/>
      <c r="BG155" s="14">
        <v>0</v>
      </c>
      <c r="BH155" s="14"/>
      <c r="BI155" s="14"/>
      <c r="BJ155" s="14">
        <v>0</v>
      </c>
      <c r="BK155" s="14"/>
      <c r="BL155" s="14"/>
    </row>
    <row r="156" spans="1:79" s="6" customFormat="1" ht="25.5" customHeight="1">
      <c r="A156" s="15">
        <v>7</v>
      </c>
      <c r="B156" s="16"/>
      <c r="C156" s="16"/>
      <c r="D156" s="17" t="s">
        <v>188</v>
      </c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9"/>
      <c r="W156" s="13" t="s">
        <v>164</v>
      </c>
      <c r="X156" s="13"/>
      <c r="Y156" s="13"/>
      <c r="Z156" s="13" t="s">
        <v>164</v>
      </c>
      <c r="AA156" s="13"/>
      <c r="AB156" s="13"/>
      <c r="AC156" s="13"/>
      <c r="AD156" s="13"/>
      <c r="AE156" s="13"/>
      <c r="AF156" s="13"/>
      <c r="AG156" s="13"/>
      <c r="AH156" s="13"/>
      <c r="AI156" s="13" t="s">
        <v>164</v>
      </c>
      <c r="AJ156" s="13"/>
      <c r="AK156" s="13"/>
      <c r="AL156" s="13" t="s">
        <v>164</v>
      </c>
      <c r="AM156" s="13"/>
      <c r="AN156" s="13"/>
      <c r="AO156" s="13"/>
      <c r="AP156" s="13"/>
      <c r="AQ156" s="13"/>
      <c r="AR156" s="13"/>
      <c r="AS156" s="13"/>
      <c r="AT156" s="13"/>
      <c r="AU156" s="13" t="s">
        <v>164</v>
      </c>
      <c r="AV156" s="13"/>
      <c r="AW156" s="13"/>
      <c r="AX156" s="13"/>
      <c r="AY156" s="13"/>
      <c r="AZ156" s="13"/>
      <c r="BA156" s="13" t="s">
        <v>164</v>
      </c>
      <c r="BB156" s="13"/>
      <c r="BC156" s="13"/>
      <c r="BD156" s="13"/>
      <c r="BE156" s="13"/>
      <c r="BF156" s="13"/>
      <c r="BG156" s="13" t="s">
        <v>164</v>
      </c>
      <c r="BH156" s="13"/>
      <c r="BI156" s="13"/>
      <c r="BJ156" s="13"/>
      <c r="BK156" s="13"/>
      <c r="BL156" s="13"/>
    </row>
    <row r="159" spans="1:79" ht="14.25" customHeight="1">
      <c r="A159" s="38" t="s">
        <v>158</v>
      </c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</row>
    <row r="161" spans="1:79" ht="14.25" customHeight="1">
      <c r="A161" s="38" t="s">
        <v>211</v>
      </c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</row>
    <row r="163" spans="1:79" ht="15" customHeight="1">
      <c r="A163" s="47" t="s">
        <v>194</v>
      </c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</row>
    <row r="165" spans="1:79" ht="15" customHeight="1">
      <c r="A165" s="24" t="s">
        <v>6</v>
      </c>
      <c r="B165" s="24"/>
      <c r="C165" s="24"/>
      <c r="D165" s="24"/>
      <c r="E165" s="24"/>
      <c r="F165" s="24"/>
      <c r="G165" s="24" t="s">
        <v>129</v>
      </c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 t="s">
        <v>13</v>
      </c>
      <c r="U165" s="24"/>
      <c r="V165" s="24"/>
      <c r="W165" s="24"/>
      <c r="X165" s="24"/>
      <c r="Y165" s="24"/>
      <c r="Z165" s="24"/>
      <c r="AA165" s="59" t="s">
        <v>195</v>
      </c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1"/>
      <c r="AP165" s="59" t="s">
        <v>198</v>
      </c>
      <c r="AQ165" s="60"/>
      <c r="AR165" s="60"/>
      <c r="AS165" s="60"/>
      <c r="AT165" s="60"/>
      <c r="AU165" s="60"/>
      <c r="AV165" s="60"/>
      <c r="AW165" s="60"/>
      <c r="AX165" s="60"/>
      <c r="AY165" s="60"/>
      <c r="AZ165" s="60"/>
      <c r="BA165" s="60"/>
      <c r="BB165" s="60"/>
      <c r="BC165" s="60"/>
      <c r="BD165" s="61"/>
      <c r="BE165" s="59" t="s">
        <v>205</v>
      </c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1"/>
    </row>
    <row r="166" spans="1:79" ht="32.1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 t="s">
        <v>4</v>
      </c>
      <c r="AB166" s="24"/>
      <c r="AC166" s="24"/>
      <c r="AD166" s="24"/>
      <c r="AE166" s="24"/>
      <c r="AF166" s="24" t="s">
        <v>3</v>
      </c>
      <c r="AG166" s="24"/>
      <c r="AH166" s="24"/>
      <c r="AI166" s="24"/>
      <c r="AJ166" s="24"/>
      <c r="AK166" s="24" t="s">
        <v>89</v>
      </c>
      <c r="AL166" s="24"/>
      <c r="AM166" s="24"/>
      <c r="AN166" s="24"/>
      <c r="AO166" s="24"/>
      <c r="AP166" s="24" t="s">
        <v>4</v>
      </c>
      <c r="AQ166" s="24"/>
      <c r="AR166" s="24"/>
      <c r="AS166" s="24"/>
      <c r="AT166" s="24"/>
      <c r="AU166" s="24" t="s">
        <v>3</v>
      </c>
      <c r="AV166" s="24"/>
      <c r="AW166" s="24"/>
      <c r="AX166" s="24"/>
      <c r="AY166" s="24"/>
      <c r="AZ166" s="24" t="s">
        <v>96</v>
      </c>
      <c r="BA166" s="24"/>
      <c r="BB166" s="24"/>
      <c r="BC166" s="24"/>
      <c r="BD166" s="24"/>
      <c r="BE166" s="24" t="s">
        <v>4</v>
      </c>
      <c r="BF166" s="24"/>
      <c r="BG166" s="24"/>
      <c r="BH166" s="24"/>
      <c r="BI166" s="24"/>
      <c r="BJ166" s="24" t="s">
        <v>3</v>
      </c>
      <c r="BK166" s="24"/>
      <c r="BL166" s="24"/>
      <c r="BM166" s="24"/>
      <c r="BN166" s="24"/>
      <c r="BO166" s="24" t="s">
        <v>130</v>
      </c>
      <c r="BP166" s="24"/>
      <c r="BQ166" s="24"/>
      <c r="BR166" s="24"/>
      <c r="BS166" s="24"/>
    </row>
    <row r="167" spans="1:79" ht="15" customHeight="1">
      <c r="A167" s="24">
        <v>1</v>
      </c>
      <c r="B167" s="24"/>
      <c r="C167" s="24"/>
      <c r="D167" s="24"/>
      <c r="E167" s="24"/>
      <c r="F167" s="24"/>
      <c r="G167" s="24">
        <v>2</v>
      </c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>
        <v>3</v>
      </c>
      <c r="U167" s="24"/>
      <c r="V167" s="24"/>
      <c r="W167" s="24"/>
      <c r="X167" s="24"/>
      <c r="Y167" s="24"/>
      <c r="Z167" s="24"/>
      <c r="AA167" s="24">
        <v>4</v>
      </c>
      <c r="AB167" s="24"/>
      <c r="AC167" s="24"/>
      <c r="AD167" s="24"/>
      <c r="AE167" s="24"/>
      <c r="AF167" s="24">
        <v>5</v>
      </c>
      <c r="AG167" s="24"/>
      <c r="AH167" s="24"/>
      <c r="AI167" s="24"/>
      <c r="AJ167" s="24"/>
      <c r="AK167" s="24">
        <v>6</v>
      </c>
      <c r="AL167" s="24"/>
      <c r="AM167" s="24"/>
      <c r="AN167" s="24"/>
      <c r="AO167" s="24"/>
      <c r="AP167" s="24">
        <v>7</v>
      </c>
      <c r="AQ167" s="24"/>
      <c r="AR167" s="24"/>
      <c r="AS167" s="24"/>
      <c r="AT167" s="24"/>
      <c r="AU167" s="24">
        <v>8</v>
      </c>
      <c r="AV167" s="24"/>
      <c r="AW167" s="24"/>
      <c r="AX167" s="24"/>
      <c r="AY167" s="24"/>
      <c r="AZ167" s="24">
        <v>9</v>
      </c>
      <c r="BA167" s="24"/>
      <c r="BB167" s="24"/>
      <c r="BC167" s="24"/>
      <c r="BD167" s="24"/>
      <c r="BE167" s="24">
        <v>10</v>
      </c>
      <c r="BF167" s="24"/>
      <c r="BG167" s="24"/>
      <c r="BH167" s="24"/>
      <c r="BI167" s="24"/>
      <c r="BJ167" s="24">
        <v>11</v>
      </c>
      <c r="BK167" s="24"/>
      <c r="BL167" s="24"/>
      <c r="BM167" s="24"/>
      <c r="BN167" s="24"/>
      <c r="BO167" s="24">
        <v>12</v>
      </c>
      <c r="BP167" s="24"/>
      <c r="BQ167" s="24"/>
      <c r="BR167" s="24"/>
      <c r="BS167" s="24"/>
    </row>
    <row r="168" spans="1:79" s="1" customFormat="1" ht="15" hidden="1" customHeight="1">
      <c r="A168" s="46" t="s">
        <v>69</v>
      </c>
      <c r="B168" s="46"/>
      <c r="C168" s="46"/>
      <c r="D168" s="46"/>
      <c r="E168" s="46"/>
      <c r="F168" s="46"/>
      <c r="G168" s="44" t="s">
        <v>57</v>
      </c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 t="s">
        <v>79</v>
      </c>
      <c r="U168" s="44"/>
      <c r="V168" s="44"/>
      <c r="W168" s="44"/>
      <c r="X168" s="44"/>
      <c r="Y168" s="44"/>
      <c r="Z168" s="44"/>
      <c r="AA168" s="43" t="s">
        <v>65</v>
      </c>
      <c r="AB168" s="43"/>
      <c r="AC168" s="43"/>
      <c r="AD168" s="43"/>
      <c r="AE168" s="43"/>
      <c r="AF168" s="43" t="s">
        <v>66</v>
      </c>
      <c r="AG168" s="43"/>
      <c r="AH168" s="43"/>
      <c r="AI168" s="43"/>
      <c r="AJ168" s="43"/>
      <c r="AK168" s="68" t="s">
        <v>125</v>
      </c>
      <c r="AL168" s="68"/>
      <c r="AM168" s="68"/>
      <c r="AN168" s="68"/>
      <c r="AO168" s="68"/>
      <c r="AP168" s="43" t="s">
        <v>67</v>
      </c>
      <c r="AQ168" s="43"/>
      <c r="AR168" s="43"/>
      <c r="AS168" s="43"/>
      <c r="AT168" s="43"/>
      <c r="AU168" s="43" t="s">
        <v>68</v>
      </c>
      <c r="AV168" s="43"/>
      <c r="AW168" s="43"/>
      <c r="AX168" s="43"/>
      <c r="AY168" s="43"/>
      <c r="AZ168" s="68" t="s">
        <v>125</v>
      </c>
      <c r="BA168" s="68"/>
      <c r="BB168" s="68"/>
      <c r="BC168" s="68"/>
      <c r="BD168" s="68"/>
      <c r="BE168" s="43" t="s">
        <v>58</v>
      </c>
      <c r="BF168" s="43"/>
      <c r="BG168" s="43"/>
      <c r="BH168" s="43"/>
      <c r="BI168" s="43"/>
      <c r="BJ168" s="43" t="s">
        <v>59</v>
      </c>
      <c r="BK168" s="43"/>
      <c r="BL168" s="43"/>
      <c r="BM168" s="43"/>
      <c r="BN168" s="43"/>
      <c r="BO168" s="68" t="s">
        <v>125</v>
      </c>
      <c r="BP168" s="68"/>
      <c r="BQ168" s="68"/>
      <c r="BR168" s="68"/>
      <c r="BS168" s="68"/>
      <c r="CA168" s="1" t="s">
        <v>44</v>
      </c>
    </row>
    <row r="169" spans="1:79" s="4" customFormat="1" ht="12.75" customHeight="1">
      <c r="A169" s="7"/>
      <c r="B169" s="7"/>
      <c r="C169" s="7"/>
      <c r="D169" s="7"/>
      <c r="E169" s="7"/>
      <c r="F169" s="7"/>
      <c r="G169" s="8" t="s">
        <v>151</v>
      </c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10"/>
      <c r="T169" s="69"/>
      <c r="U169" s="69"/>
      <c r="V169" s="69"/>
      <c r="W169" s="69"/>
      <c r="X169" s="69"/>
      <c r="Y169" s="69"/>
      <c r="Z169" s="69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>
        <f>IF(ISNUMBER(AA169),AA169,0)+IF(ISNUMBER(AF169),AF169,0)</f>
        <v>0</v>
      </c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>
        <f>IF(ISNUMBER(AP169),AP169,0)+IF(ISNUMBER(AU169),AU169,0)</f>
        <v>0</v>
      </c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>
        <f>IF(ISNUMBER(BE169),BE169,0)+IF(ISNUMBER(BJ169),BJ169,0)</f>
        <v>0</v>
      </c>
      <c r="BP169" s="11"/>
      <c r="BQ169" s="11"/>
      <c r="BR169" s="11"/>
      <c r="BS169" s="11"/>
      <c r="CA169" s="4" t="s">
        <v>45</v>
      </c>
    </row>
    <row r="172" spans="1:79" ht="14.25" customHeight="1">
      <c r="A172" s="38" t="s">
        <v>227</v>
      </c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</row>
    <row r="174" spans="1:79" ht="15" customHeight="1">
      <c r="A174" s="47" t="s">
        <v>194</v>
      </c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</row>
    <row r="176" spans="1:79" ht="15" customHeight="1">
      <c r="A176" s="24" t="s">
        <v>6</v>
      </c>
      <c r="B176" s="24"/>
      <c r="C176" s="24"/>
      <c r="D176" s="24"/>
      <c r="E176" s="24"/>
      <c r="F176" s="24"/>
      <c r="G176" s="24" t="s">
        <v>129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 t="s">
        <v>13</v>
      </c>
      <c r="U176" s="24"/>
      <c r="V176" s="24"/>
      <c r="W176" s="24"/>
      <c r="X176" s="24"/>
      <c r="Y176" s="24"/>
      <c r="Z176" s="24"/>
      <c r="AA176" s="59" t="s">
        <v>216</v>
      </c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1"/>
      <c r="AP176" s="59" t="s">
        <v>221</v>
      </c>
      <c r="AQ176" s="60"/>
      <c r="AR176" s="60"/>
      <c r="AS176" s="60"/>
      <c r="AT176" s="60"/>
      <c r="AU176" s="60"/>
      <c r="AV176" s="60"/>
      <c r="AW176" s="60"/>
      <c r="AX176" s="60"/>
      <c r="AY176" s="60"/>
      <c r="AZ176" s="60"/>
      <c r="BA176" s="60"/>
      <c r="BB176" s="60"/>
      <c r="BC176" s="60"/>
      <c r="BD176" s="61"/>
    </row>
    <row r="177" spans="1:79" ht="32.1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 t="s">
        <v>4</v>
      </c>
      <c r="AB177" s="24"/>
      <c r="AC177" s="24"/>
      <c r="AD177" s="24"/>
      <c r="AE177" s="24"/>
      <c r="AF177" s="24" t="s">
        <v>3</v>
      </c>
      <c r="AG177" s="24"/>
      <c r="AH177" s="24"/>
      <c r="AI177" s="24"/>
      <c r="AJ177" s="24"/>
      <c r="AK177" s="24" t="s">
        <v>89</v>
      </c>
      <c r="AL177" s="24"/>
      <c r="AM177" s="24"/>
      <c r="AN177" s="24"/>
      <c r="AO177" s="24"/>
      <c r="AP177" s="24" t="s">
        <v>4</v>
      </c>
      <c r="AQ177" s="24"/>
      <c r="AR177" s="24"/>
      <c r="AS177" s="24"/>
      <c r="AT177" s="24"/>
      <c r="AU177" s="24" t="s">
        <v>3</v>
      </c>
      <c r="AV177" s="24"/>
      <c r="AW177" s="24"/>
      <c r="AX177" s="24"/>
      <c r="AY177" s="24"/>
      <c r="AZ177" s="24" t="s">
        <v>96</v>
      </c>
      <c r="BA177" s="24"/>
      <c r="BB177" s="24"/>
      <c r="BC177" s="24"/>
      <c r="BD177" s="24"/>
    </row>
    <row r="178" spans="1:79" ht="15" customHeight="1">
      <c r="A178" s="24">
        <v>1</v>
      </c>
      <c r="B178" s="24"/>
      <c r="C178" s="24"/>
      <c r="D178" s="24"/>
      <c r="E178" s="24"/>
      <c r="F178" s="24"/>
      <c r="G178" s="24">
        <v>2</v>
      </c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>
        <v>3</v>
      </c>
      <c r="U178" s="24"/>
      <c r="V178" s="24"/>
      <c r="W178" s="24"/>
      <c r="X178" s="24"/>
      <c r="Y178" s="24"/>
      <c r="Z178" s="24"/>
      <c r="AA178" s="24">
        <v>4</v>
      </c>
      <c r="AB178" s="24"/>
      <c r="AC178" s="24"/>
      <c r="AD178" s="24"/>
      <c r="AE178" s="24"/>
      <c r="AF178" s="24">
        <v>5</v>
      </c>
      <c r="AG178" s="24"/>
      <c r="AH178" s="24"/>
      <c r="AI178" s="24"/>
      <c r="AJ178" s="24"/>
      <c r="AK178" s="24">
        <v>6</v>
      </c>
      <c r="AL178" s="24"/>
      <c r="AM178" s="24"/>
      <c r="AN178" s="24"/>
      <c r="AO178" s="24"/>
      <c r="AP178" s="24">
        <v>7</v>
      </c>
      <c r="AQ178" s="24"/>
      <c r="AR178" s="24"/>
      <c r="AS178" s="24"/>
      <c r="AT178" s="24"/>
      <c r="AU178" s="24">
        <v>8</v>
      </c>
      <c r="AV178" s="24"/>
      <c r="AW178" s="24"/>
      <c r="AX178" s="24"/>
      <c r="AY178" s="24"/>
      <c r="AZ178" s="24">
        <v>9</v>
      </c>
      <c r="BA178" s="24"/>
      <c r="BB178" s="24"/>
      <c r="BC178" s="24"/>
      <c r="BD178" s="24"/>
    </row>
    <row r="179" spans="1:79" s="1" customFormat="1" ht="12" hidden="1" customHeight="1">
      <c r="A179" s="46" t="s">
        <v>69</v>
      </c>
      <c r="B179" s="46"/>
      <c r="C179" s="46"/>
      <c r="D179" s="46"/>
      <c r="E179" s="46"/>
      <c r="F179" s="46"/>
      <c r="G179" s="44" t="s">
        <v>57</v>
      </c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 t="s">
        <v>79</v>
      </c>
      <c r="U179" s="44"/>
      <c r="V179" s="44"/>
      <c r="W179" s="44"/>
      <c r="X179" s="44"/>
      <c r="Y179" s="44"/>
      <c r="Z179" s="44"/>
      <c r="AA179" s="43" t="s">
        <v>60</v>
      </c>
      <c r="AB179" s="43"/>
      <c r="AC179" s="43"/>
      <c r="AD179" s="43"/>
      <c r="AE179" s="43"/>
      <c r="AF179" s="43" t="s">
        <v>61</v>
      </c>
      <c r="AG179" s="43"/>
      <c r="AH179" s="43"/>
      <c r="AI179" s="43"/>
      <c r="AJ179" s="43"/>
      <c r="AK179" s="68" t="s">
        <v>125</v>
      </c>
      <c r="AL179" s="68"/>
      <c r="AM179" s="68"/>
      <c r="AN179" s="68"/>
      <c r="AO179" s="68"/>
      <c r="AP179" s="43" t="s">
        <v>62</v>
      </c>
      <c r="AQ179" s="43"/>
      <c r="AR179" s="43"/>
      <c r="AS179" s="43"/>
      <c r="AT179" s="43"/>
      <c r="AU179" s="43" t="s">
        <v>63</v>
      </c>
      <c r="AV179" s="43"/>
      <c r="AW179" s="43"/>
      <c r="AX179" s="43"/>
      <c r="AY179" s="43"/>
      <c r="AZ179" s="68" t="s">
        <v>125</v>
      </c>
      <c r="BA179" s="68"/>
      <c r="BB179" s="68"/>
      <c r="BC179" s="68"/>
      <c r="BD179" s="68"/>
      <c r="CA179" s="1" t="s">
        <v>46</v>
      </c>
    </row>
    <row r="180" spans="1:79" s="4" customFormat="1" ht="12.75" customHeight="1">
      <c r="A180" s="7"/>
      <c r="B180" s="7"/>
      <c r="C180" s="7"/>
      <c r="D180" s="7"/>
      <c r="E180" s="7"/>
      <c r="F180" s="7"/>
      <c r="G180" s="8" t="s">
        <v>151</v>
      </c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10"/>
      <c r="T180" s="69"/>
      <c r="U180" s="69"/>
      <c r="V180" s="69"/>
      <c r="W180" s="69"/>
      <c r="X180" s="69"/>
      <c r="Y180" s="69"/>
      <c r="Z180" s="69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>
        <f>IF(ISNUMBER(AA180),AA180,0)+IF(ISNUMBER(AF180),AF180,0)</f>
        <v>0</v>
      </c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>
        <f>IF(ISNUMBER(AP180),AP180,0)+IF(ISNUMBER(AU180),AU180,0)</f>
        <v>0</v>
      </c>
      <c r="BA180" s="11"/>
      <c r="BB180" s="11"/>
      <c r="BC180" s="11"/>
      <c r="BD180" s="11"/>
      <c r="CA180" s="4" t="s">
        <v>47</v>
      </c>
    </row>
    <row r="182" spans="1:79" ht="14.25" customHeight="1">
      <c r="A182" s="38" t="s">
        <v>228</v>
      </c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  <c r="BK182" s="38"/>
      <c r="BL182" s="38"/>
    </row>
    <row r="184" spans="1:79" ht="15" customHeight="1">
      <c r="A184" s="47" t="s">
        <v>194</v>
      </c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</row>
    <row r="186" spans="1:79" ht="23.1" customHeight="1">
      <c r="A186" s="24" t="s">
        <v>131</v>
      </c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62" t="s">
        <v>132</v>
      </c>
      <c r="O186" s="63"/>
      <c r="P186" s="63"/>
      <c r="Q186" s="63"/>
      <c r="R186" s="63"/>
      <c r="S186" s="63"/>
      <c r="T186" s="63"/>
      <c r="U186" s="64"/>
      <c r="V186" s="62" t="s">
        <v>133</v>
      </c>
      <c r="W186" s="63"/>
      <c r="X186" s="63"/>
      <c r="Y186" s="64"/>
      <c r="Z186" s="59" t="s">
        <v>195</v>
      </c>
      <c r="AA186" s="60"/>
      <c r="AB186" s="60"/>
      <c r="AC186" s="60"/>
      <c r="AD186" s="60"/>
      <c r="AE186" s="60"/>
      <c r="AF186" s="60"/>
      <c r="AG186" s="61"/>
      <c r="AH186" s="59" t="s">
        <v>198</v>
      </c>
      <c r="AI186" s="60"/>
      <c r="AJ186" s="60"/>
      <c r="AK186" s="60"/>
      <c r="AL186" s="60"/>
      <c r="AM186" s="60"/>
      <c r="AN186" s="60"/>
      <c r="AO186" s="61"/>
      <c r="AP186" s="59" t="s">
        <v>205</v>
      </c>
      <c r="AQ186" s="60"/>
      <c r="AR186" s="60"/>
      <c r="AS186" s="60"/>
      <c r="AT186" s="60"/>
      <c r="AU186" s="60"/>
      <c r="AV186" s="60"/>
      <c r="AW186" s="60"/>
      <c r="AX186" s="59" t="s">
        <v>216</v>
      </c>
      <c r="AY186" s="60"/>
      <c r="AZ186" s="60"/>
      <c r="BA186" s="60"/>
      <c r="BB186" s="60"/>
      <c r="BC186" s="60"/>
      <c r="BD186" s="60"/>
      <c r="BE186" s="61"/>
      <c r="BF186" s="59" t="s">
        <v>221</v>
      </c>
      <c r="BG186" s="60"/>
      <c r="BH186" s="60"/>
      <c r="BI186" s="60"/>
      <c r="BJ186" s="60"/>
      <c r="BK186" s="60"/>
      <c r="BL186" s="60"/>
      <c r="BM186" s="61"/>
    </row>
    <row r="187" spans="1:79" ht="95.2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65"/>
      <c r="O187" s="66"/>
      <c r="P187" s="66"/>
      <c r="Q187" s="66"/>
      <c r="R187" s="66"/>
      <c r="S187" s="66"/>
      <c r="T187" s="66"/>
      <c r="U187" s="67"/>
      <c r="V187" s="65"/>
      <c r="W187" s="66"/>
      <c r="X187" s="66"/>
      <c r="Y187" s="67"/>
      <c r="Z187" s="48" t="s">
        <v>136</v>
      </c>
      <c r="AA187" s="48"/>
      <c r="AB187" s="48"/>
      <c r="AC187" s="48"/>
      <c r="AD187" s="48" t="s">
        <v>137</v>
      </c>
      <c r="AE187" s="48"/>
      <c r="AF187" s="48"/>
      <c r="AG187" s="48"/>
      <c r="AH187" s="48" t="s">
        <v>136</v>
      </c>
      <c r="AI187" s="48"/>
      <c r="AJ187" s="48"/>
      <c r="AK187" s="48"/>
      <c r="AL187" s="48" t="s">
        <v>137</v>
      </c>
      <c r="AM187" s="48"/>
      <c r="AN187" s="48"/>
      <c r="AO187" s="48"/>
      <c r="AP187" s="48" t="s">
        <v>136</v>
      </c>
      <c r="AQ187" s="48"/>
      <c r="AR187" s="48"/>
      <c r="AS187" s="48"/>
      <c r="AT187" s="48" t="s">
        <v>137</v>
      </c>
      <c r="AU187" s="48"/>
      <c r="AV187" s="48"/>
      <c r="AW187" s="48"/>
      <c r="AX187" s="48" t="s">
        <v>136</v>
      </c>
      <c r="AY187" s="48"/>
      <c r="AZ187" s="48"/>
      <c r="BA187" s="48"/>
      <c r="BB187" s="48" t="s">
        <v>137</v>
      </c>
      <c r="BC187" s="48"/>
      <c r="BD187" s="48"/>
      <c r="BE187" s="48"/>
      <c r="BF187" s="48" t="s">
        <v>136</v>
      </c>
      <c r="BG187" s="48"/>
      <c r="BH187" s="48"/>
      <c r="BI187" s="48"/>
      <c r="BJ187" s="48" t="s">
        <v>137</v>
      </c>
      <c r="BK187" s="48"/>
      <c r="BL187" s="48"/>
      <c r="BM187" s="48"/>
    </row>
    <row r="188" spans="1:79" ht="15" customHeight="1">
      <c r="A188" s="24">
        <v>1</v>
      </c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59">
        <v>2</v>
      </c>
      <c r="O188" s="60"/>
      <c r="P188" s="60"/>
      <c r="Q188" s="60"/>
      <c r="R188" s="60"/>
      <c r="S188" s="60"/>
      <c r="T188" s="60"/>
      <c r="U188" s="61"/>
      <c r="V188" s="59">
        <v>3</v>
      </c>
      <c r="W188" s="60"/>
      <c r="X188" s="60"/>
      <c r="Y188" s="61"/>
      <c r="Z188" s="24">
        <v>4</v>
      </c>
      <c r="AA188" s="24"/>
      <c r="AB188" s="24"/>
      <c r="AC188" s="24"/>
      <c r="AD188" s="24">
        <v>5</v>
      </c>
      <c r="AE188" s="24"/>
      <c r="AF188" s="24"/>
      <c r="AG188" s="24"/>
      <c r="AH188" s="24">
        <v>6</v>
      </c>
      <c r="AI188" s="24"/>
      <c r="AJ188" s="24"/>
      <c r="AK188" s="24"/>
      <c r="AL188" s="24">
        <v>7</v>
      </c>
      <c r="AM188" s="24"/>
      <c r="AN188" s="24"/>
      <c r="AO188" s="24"/>
      <c r="AP188" s="24">
        <v>8</v>
      </c>
      <c r="AQ188" s="24"/>
      <c r="AR188" s="24"/>
      <c r="AS188" s="24"/>
      <c r="AT188" s="24">
        <v>9</v>
      </c>
      <c r="AU188" s="24"/>
      <c r="AV188" s="24"/>
      <c r="AW188" s="24"/>
      <c r="AX188" s="24">
        <v>10</v>
      </c>
      <c r="AY188" s="24"/>
      <c r="AZ188" s="24"/>
      <c r="BA188" s="24"/>
      <c r="BB188" s="24">
        <v>11</v>
      </c>
      <c r="BC188" s="24"/>
      <c r="BD188" s="24"/>
      <c r="BE188" s="24"/>
      <c r="BF188" s="24">
        <v>12</v>
      </c>
      <c r="BG188" s="24"/>
      <c r="BH188" s="24"/>
      <c r="BI188" s="24"/>
      <c r="BJ188" s="24">
        <v>13</v>
      </c>
      <c r="BK188" s="24"/>
      <c r="BL188" s="24"/>
      <c r="BM188" s="24"/>
    </row>
    <row r="189" spans="1:79" s="1" customFormat="1" ht="12" hidden="1" customHeight="1">
      <c r="A189" s="44" t="s">
        <v>149</v>
      </c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56" t="s">
        <v>134</v>
      </c>
      <c r="O189" s="57"/>
      <c r="P189" s="57"/>
      <c r="Q189" s="57"/>
      <c r="R189" s="57"/>
      <c r="S189" s="57"/>
      <c r="T189" s="57"/>
      <c r="U189" s="58"/>
      <c r="V189" s="56" t="s">
        <v>135</v>
      </c>
      <c r="W189" s="57"/>
      <c r="X189" s="57"/>
      <c r="Y189" s="58"/>
      <c r="Z189" s="43" t="s">
        <v>65</v>
      </c>
      <c r="AA189" s="43"/>
      <c r="AB189" s="43"/>
      <c r="AC189" s="43"/>
      <c r="AD189" s="43" t="s">
        <v>66</v>
      </c>
      <c r="AE189" s="43"/>
      <c r="AF189" s="43"/>
      <c r="AG189" s="43"/>
      <c r="AH189" s="43" t="s">
        <v>67</v>
      </c>
      <c r="AI189" s="43"/>
      <c r="AJ189" s="43"/>
      <c r="AK189" s="43"/>
      <c r="AL189" s="43" t="s">
        <v>68</v>
      </c>
      <c r="AM189" s="43"/>
      <c r="AN189" s="43"/>
      <c r="AO189" s="43"/>
      <c r="AP189" s="43" t="s">
        <v>58</v>
      </c>
      <c r="AQ189" s="43"/>
      <c r="AR189" s="43"/>
      <c r="AS189" s="43"/>
      <c r="AT189" s="43" t="s">
        <v>59</v>
      </c>
      <c r="AU189" s="43"/>
      <c r="AV189" s="43"/>
      <c r="AW189" s="43"/>
      <c r="AX189" s="43" t="s">
        <v>60</v>
      </c>
      <c r="AY189" s="43"/>
      <c r="AZ189" s="43"/>
      <c r="BA189" s="43"/>
      <c r="BB189" s="43" t="s">
        <v>61</v>
      </c>
      <c r="BC189" s="43"/>
      <c r="BD189" s="43"/>
      <c r="BE189" s="43"/>
      <c r="BF189" s="43" t="s">
        <v>62</v>
      </c>
      <c r="BG189" s="43"/>
      <c r="BH189" s="43"/>
      <c r="BI189" s="43"/>
      <c r="BJ189" s="43" t="s">
        <v>63</v>
      </c>
      <c r="BK189" s="43"/>
      <c r="BL189" s="43"/>
      <c r="BM189" s="43"/>
      <c r="CA189" s="1" t="s">
        <v>48</v>
      </c>
    </row>
    <row r="190" spans="1:79" s="4" customFormat="1" ht="12.75" customHeight="1">
      <c r="A190" s="12" t="s">
        <v>151</v>
      </c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20"/>
      <c r="O190" s="21"/>
      <c r="P190" s="21"/>
      <c r="Q190" s="21"/>
      <c r="R190" s="21"/>
      <c r="S190" s="21"/>
      <c r="T190" s="21"/>
      <c r="U190" s="34"/>
      <c r="V190" s="52"/>
      <c r="W190" s="53"/>
      <c r="X190" s="53"/>
      <c r="Y190" s="54"/>
      <c r="Z190" s="55"/>
      <c r="AA190" s="55"/>
      <c r="AB190" s="55"/>
      <c r="AC190" s="55"/>
      <c r="AD190" s="55"/>
      <c r="AE190" s="55"/>
      <c r="AF190" s="55"/>
      <c r="AG190" s="55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CA190" s="4" t="s">
        <v>49</v>
      </c>
    </row>
    <row r="192" spans="1:79" ht="35.25" customHeight="1">
      <c r="A192" s="38" t="s">
        <v>229</v>
      </c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  <c r="AW192" s="38"/>
      <c r="AX192" s="38"/>
      <c r="AY192" s="38"/>
      <c r="AZ192" s="38"/>
      <c r="BA192" s="38"/>
      <c r="BB192" s="38"/>
      <c r="BC192" s="38"/>
      <c r="BD192" s="38"/>
      <c r="BE192" s="38"/>
      <c r="BF192" s="38"/>
      <c r="BG192" s="38"/>
      <c r="BH192" s="38"/>
      <c r="BI192" s="38"/>
      <c r="BJ192" s="38"/>
      <c r="BK192" s="38"/>
      <c r="BL192" s="38"/>
    </row>
    <row r="193" spans="1:79" ht="28.5" customHeight="1">
      <c r="A193" s="51" t="s">
        <v>212</v>
      </c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51"/>
      <c r="AY193" s="51"/>
      <c r="AZ193" s="51"/>
      <c r="BA193" s="51"/>
      <c r="BB193" s="51"/>
      <c r="BC193" s="51"/>
      <c r="BD193" s="51"/>
      <c r="BE193" s="51"/>
      <c r="BF193" s="51"/>
      <c r="BG193" s="51"/>
      <c r="BH193" s="51"/>
      <c r="BI193" s="51"/>
      <c r="BJ193" s="51"/>
      <c r="BK193" s="51"/>
      <c r="BL193" s="51"/>
    </row>
    <row r="195" spans="1:79" ht="14.25" customHeight="1">
      <c r="A195" s="38" t="s">
        <v>196</v>
      </c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  <c r="BK195" s="38"/>
      <c r="BL195" s="38"/>
    </row>
    <row r="196" spans="1:79" ht="15" customHeight="1">
      <c r="A196" s="47" t="s">
        <v>194</v>
      </c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</row>
    <row r="197" spans="1:79" ht="42.95" customHeight="1">
      <c r="A197" s="48" t="s">
        <v>138</v>
      </c>
      <c r="B197" s="48"/>
      <c r="C197" s="48"/>
      <c r="D197" s="48"/>
      <c r="E197" s="48"/>
      <c r="F197" s="48"/>
      <c r="G197" s="24" t="s">
        <v>19</v>
      </c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 t="s">
        <v>15</v>
      </c>
      <c r="U197" s="24"/>
      <c r="V197" s="24"/>
      <c r="W197" s="24"/>
      <c r="X197" s="24"/>
      <c r="Y197" s="24"/>
      <c r="Z197" s="24" t="s">
        <v>14</v>
      </c>
      <c r="AA197" s="24"/>
      <c r="AB197" s="24"/>
      <c r="AC197" s="24"/>
      <c r="AD197" s="24"/>
      <c r="AE197" s="24" t="s">
        <v>139</v>
      </c>
      <c r="AF197" s="24"/>
      <c r="AG197" s="24"/>
      <c r="AH197" s="24"/>
      <c r="AI197" s="24"/>
      <c r="AJ197" s="24"/>
      <c r="AK197" s="24" t="s">
        <v>140</v>
      </c>
      <c r="AL197" s="24"/>
      <c r="AM197" s="24"/>
      <c r="AN197" s="24"/>
      <c r="AO197" s="24"/>
      <c r="AP197" s="24"/>
      <c r="AQ197" s="24" t="s">
        <v>141</v>
      </c>
      <c r="AR197" s="24"/>
      <c r="AS197" s="24"/>
      <c r="AT197" s="24"/>
      <c r="AU197" s="24"/>
      <c r="AV197" s="24"/>
      <c r="AW197" s="24" t="s">
        <v>98</v>
      </c>
      <c r="AX197" s="24"/>
      <c r="AY197" s="24"/>
      <c r="AZ197" s="24"/>
      <c r="BA197" s="24"/>
      <c r="BB197" s="24"/>
      <c r="BC197" s="24"/>
      <c r="BD197" s="24"/>
      <c r="BE197" s="24"/>
      <c r="BF197" s="24"/>
      <c r="BG197" s="24" t="s">
        <v>142</v>
      </c>
      <c r="BH197" s="24"/>
      <c r="BI197" s="24"/>
      <c r="BJ197" s="24"/>
      <c r="BK197" s="24"/>
      <c r="BL197" s="24"/>
    </row>
    <row r="198" spans="1:79" ht="39.950000000000003" customHeight="1">
      <c r="A198" s="48"/>
      <c r="B198" s="48"/>
      <c r="C198" s="48"/>
      <c r="D198" s="48"/>
      <c r="E198" s="48"/>
      <c r="F198" s="48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 t="s">
        <v>17</v>
      </c>
      <c r="AX198" s="24"/>
      <c r="AY198" s="24"/>
      <c r="AZ198" s="24"/>
      <c r="BA198" s="24"/>
      <c r="BB198" s="24" t="s">
        <v>16</v>
      </c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</row>
    <row r="199" spans="1:79" ht="15" customHeight="1">
      <c r="A199" s="24">
        <v>1</v>
      </c>
      <c r="B199" s="24"/>
      <c r="C199" s="24"/>
      <c r="D199" s="24"/>
      <c r="E199" s="24"/>
      <c r="F199" s="24"/>
      <c r="G199" s="24">
        <v>2</v>
      </c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>
        <v>3</v>
      </c>
      <c r="U199" s="24"/>
      <c r="V199" s="24"/>
      <c r="W199" s="24"/>
      <c r="X199" s="24"/>
      <c r="Y199" s="24"/>
      <c r="Z199" s="24">
        <v>4</v>
      </c>
      <c r="AA199" s="24"/>
      <c r="AB199" s="24"/>
      <c r="AC199" s="24"/>
      <c r="AD199" s="24"/>
      <c r="AE199" s="24">
        <v>5</v>
      </c>
      <c r="AF199" s="24"/>
      <c r="AG199" s="24"/>
      <c r="AH199" s="24"/>
      <c r="AI199" s="24"/>
      <c r="AJ199" s="24"/>
      <c r="AK199" s="24">
        <v>6</v>
      </c>
      <c r="AL199" s="24"/>
      <c r="AM199" s="24"/>
      <c r="AN199" s="24"/>
      <c r="AO199" s="24"/>
      <c r="AP199" s="24"/>
      <c r="AQ199" s="24">
        <v>7</v>
      </c>
      <c r="AR199" s="24"/>
      <c r="AS199" s="24"/>
      <c r="AT199" s="24"/>
      <c r="AU199" s="24"/>
      <c r="AV199" s="24"/>
      <c r="AW199" s="24">
        <v>8</v>
      </c>
      <c r="AX199" s="24"/>
      <c r="AY199" s="24"/>
      <c r="AZ199" s="24"/>
      <c r="BA199" s="24"/>
      <c r="BB199" s="24">
        <v>9</v>
      </c>
      <c r="BC199" s="24"/>
      <c r="BD199" s="24"/>
      <c r="BE199" s="24"/>
      <c r="BF199" s="24"/>
      <c r="BG199" s="24">
        <v>10</v>
      </c>
      <c r="BH199" s="24"/>
      <c r="BI199" s="24"/>
      <c r="BJ199" s="24"/>
      <c r="BK199" s="24"/>
      <c r="BL199" s="24"/>
    </row>
    <row r="200" spans="1:79" s="1" customFormat="1" ht="12" hidden="1" customHeight="1">
      <c r="A200" s="46" t="s">
        <v>64</v>
      </c>
      <c r="B200" s="46"/>
      <c r="C200" s="46"/>
      <c r="D200" s="46"/>
      <c r="E200" s="46"/>
      <c r="F200" s="46"/>
      <c r="G200" s="44" t="s">
        <v>57</v>
      </c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3" t="s">
        <v>80</v>
      </c>
      <c r="U200" s="43"/>
      <c r="V200" s="43"/>
      <c r="W200" s="43"/>
      <c r="X200" s="43"/>
      <c r="Y200" s="43"/>
      <c r="Z200" s="43" t="s">
        <v>81</v>
      </c>
      <c r="AA200" s="43"/>
      <c r="AB200" s="43"/>
      <c r="AC200" s="43"/>
      <c r="AD200" s="43"/>
      <c r="AE200" s="43" t="s">
        <v>82</v>
      </c>
      <c r="AF200" s="43"/>
      <c r="AG200" s="43"/>
      <c r="AH200" s="43"/>
      <c r="AI200" s="43"/>
      <c r="AJ200" s="43"/>
      <c r="AK200" s="43" t="s">
        <v>83</v>
      </c>
      <c r="AL200" s="43"/>
      <c r="AM200" s="43"/>
      <c r="AN200" s="43"/>
      <c r="AO200" s="43"/>
      <c r="AP200" s="43"/>
      <c r="AQ200" s="49" t="s">
        <v>100</v>
      </c>
      <c r="AR200" s="43"/>
      <c r="AS200" s="43"/>
      <c r="AT200" s="43"/>
      <c r="AU200" s="43"/>
      <c r="AV200" s="43"/>
      <c r="AW200" s="43" t="s">
        <v>84</v>
      </c>
      <c r="AX200" s="43"/>
      <c r="AY200" s="43"/>
      <c r="AZ200" s="43"/>
      <c r="BA200" s="43"/>
      <c r="BB200" s="43" t="s">
        <v>85</v>
      </c>
      <c r="BC200" s="43"/>
      <c r="BD200" s="43"/>
      <c r="BE200" s="43"/>
      <c r="BF200" s="43"/>
      <c r="BG200" s="49" t="s">
        <v>101</v>
      </c>
      <c r="BH200" s="43"/>
      <c r="BI200" s="43"/>
      <c r="BJ200" s="43"/>
      <c r="BK200" s="43"/>
      <c r="BL200" s="43"/>
      <c r="CA200" s="1" t="s">
        <v>50</v>
      </c>
    </row>
    <row r="201" spans="1:79" s="6" customFormat="1" ht="12.75" customHeight="1">
      <c r="A201" s="45">
        <v>2730</v>
      </c>
      <c r="B201" s="45"/>
      <c r="C201" s="45"/>
      <c r="D201" s="45"/>
      <c r="E201" s="45"/>
      <c r="F201" s="45"/>
      <c r="G201" s="17" t="s">
        <v>165</v>
      </c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9"/>
      <c r="T201" s="22">
        <v>429255.36</v>
      </c>
      <c r="U201" s="22"/>
      <c r="V201" s="22"/>
      <c r="W201" s="22"/>
      <c r="X201" s="22"/>
      <c r="Y201" s="22"/>
      <c r="Z201" s="22">
        <v>378596</v>
      </c>
      <c r="AA201" s="22"/>
      <c r="AB201" s="22"/>
      <c r="AC201" s="22"/>
      <c r="AD201" s="22"/>
      <c r="AE201" s="22">
        <v>0</v>
      </c>
      <c r="AF201" s="22"/>
      <c r="AG201" s="22"/>
      <c r="AH201" s="22"/>
      <c r="AI201" s="22"/>
      <c r="AJ201" s="22"/>
      <c r="AK201" s="22">
        <v>0</v>
      </c>
      <c r="AL201" s="22"/>
      <c r="AM201" s="22"/>
      <c r="AN201" s="22"/>
      <c r="AO201" s="22"/>
      <c r="AP201" s="22"/>
      <c r="AQ201" s="22">
        <f>IF(ISNUMBER(AK201),AK201,0)-IF(ISNUMBER(AE201),AE201,0)</f>
        <v>0</v>
      </c>
      <c r="AR201" s="22"/>
      <c r="AS201" s="22"/>
      <c r="AT201" s="22"/>
      <c r="AU201" s="22"/>
      <c r="AV201" s="22"/>
      <c r="AW201" s="22">
        <v>0</v>
      </c>
      <c r="AX201" s="22"/>
      <c r="AY201" s="22"/>
      <c r="AZ201" s="22"/>
      <c r="BA201" s="22"/>
      <c r="BB201" s="22">
        <v>0</v>
      </c>
      <c r="BC201" s="22"/>
      <c r="BD201" s="22"/>
      <c r="BE201" s="22"/>
      <c r="BF201" s="22"/>
      <c r="BG201" s="22">
        <f>IF(ISNUMBER(Z201),Z201,0)+IF(ISNUMBER(AK201),AK201,0)</f>
        <v>378596</v>
      </c>
      <c r="BH201" s="22"/>
      <c r="BI201" s="22"/>
      <c r="BJ201" s="22"/>
      <c r="BK201" s="22"/>
      <c r="BL201" s="22"/>
      <c r="CA201" s="6" t="s">
        <v>51</v>
      </c>
    </row>
    <row r="202" spans="1:79" s="4" customFormat="1" ht="12.75" customHeight="1">
      <c r="A202" s="7"/>
      <c r="B202" s="7"/>
      <c r="C202" s="7"/>
      <c r="D202" s="7"/>
      <c r="E202" s="7"/>
      <c r="F202" s="7"/>
      <c r="G202" s="8" t="s">
        <v>151</v>
      </c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10"/>
      <c r="T202" s="11">
        <v>429255.36</v>
      </c>
      <c r="U202" s="11"/>
      <c r="V202" s="11"/>
      <c r="W202" s="11"/>
      <c r="X202" s="11"/>
      <c r="Y202" s="11"/>
      <c r="Z202" s="11">
        <v>378596</v>
      </c>
      <c r="AA202" s="11"/>
      <c r="AB202" s="11"/>
      <c r="AC202" s="11"/>
      <c r="AD202" s="11"/>
      <c r="AE202" s="11">
        <v>0</v>
      </c>
      <c r="AF202" s="11"/>
      <c r="AG202" s="11"/>
      <c r="AH202" s="11"/>
      <c r="AI202" s="11"/>
      <c r="AJ202" s="11"/>
      <c r="AK202" s="11">
        <v>0</v>
      </c>
      <c r="AL202" s="11"/>
      <c r="AM202" s="11"/>
      <c r="AN202" s="11"/>
      <c r="AO202" s="11"/>
      <c r="AP202" s="11"/>
      <c r="AQ202" s="11">
        <f>IF(ISNUMBER(AK202),AK202,0)-IF(ISNUMBER(AE202),AE202,0)</f>
        <v>0</v>
      </c>
      <c r="AR202" s="11"/>
      <c r="AS202" s="11"/>
      <c r="AT202" s="11"/>
      <c r="AU202" s="11"/>
      <c r="AV202" s="11"/>
      <c r="AW202" s="11">
        <v>0</v>
      </c>
      <c r="AX202" s="11"/>
      <c r="AY202" s="11"/>
      <c r="AZ202" s="11"/>
      <c r="BA202" s="11"/>
      <c r="BB202" s="11">
        <v>0</v>
      </c>
      <c r="BC202" s="11"/>
      <c r="BD202" s="11"/>
      <c r="BE202" s="11"/>
      <c r="BF202" s="11"/>
      <c r="BG202" s="11">
        <f>IF(ISNUMBER(Z202),Z202,0)+IF(ISNUMBER(AK202),AK202,0)</f>
        <v>378596</v>
      </c>
      <c r="BH202" s="11"/>
      <c r="BI202" s="11"/>
      <c r="BJ202" s="11"/>
      <c r="BK202" s="11"/>
      <c r="BL202" s="11"/>
    </row>
    <row r="204" spans="1:79" ht="14.25" customHeight="1">
      <c r="A204" s="38" t="s">
        <v>213</v>
      </c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  <c r="BK204" s="38"/>
      <c r="BL204" s="38"/>
    </row>
    <row r="205" spans="1:79" ht="15" customHeight="1">
      <c r="A205" s="47" t="s">
        <v>194</v>
      </c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</row>
    <row r="207" spans="1:79" ht="18" customHeight="1">
      <c r="A207" s="24" t="s">
        <v>138</v>
      </c>
      <c r="B207" s="24"/>
      <c r="C207" s="24"/>
      <c r="D207" s="24"/>
      <c r="E207" s="24"/>
      <c r="F207" s="24"/>
      <c r="G207" s="24" t="s">
        <v>19</v>
      </c>
      <c r="H207" s="24"/>
      <c r="I207" s="24"/>
      <c r="J207" s="24"/>
      <c r="K207" s="24"/>
      <c r="L207" s="24"/>
      <c r="M207" s="24"/>
      <c r="N207" s="24"/>
      <c r="O207" s="24"/>
      <c r="P207" s="24"/>
      <c r="Q207" s="24" t="s">
        <v>200</v>
      </c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 t="s">
        <v>210</v>
      </c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</row>
    <row r="208" spans="1:79" ht="42.9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 t="s">
        <v>143</v>
      </c>
      <c r="R208" s="24"/>
      <c r="S208" s="24"/>
      <c r="T208" s="24"/>
      <c r="U208" s="24"/>
      <c r="V208" s="48" t="s">
        <v>144</v>
      </c>
      <c r="W208" s="48"/>
      <c r="X208" s="48"/>
      <c r="Y208" s="48"/>
      <c r="Z208" s="24" t="s">
        <v>145</v>
      </c>
      <c r="AA208" s="24"/>
      <c r="AB208" s="24"/>
      <c r="AC208" s="24"/>
      <c r="AD208" s="24"/>
      <c r="AE208" s="24"/>
      <c r="AF208" s="24"/>
      <c r="AG208" s="24"/>
      <c r="AH208" s="24"/>
      <c r="AI208" s="24"/>
      <c r="AJ208" s="24" t="s">
        <v>146</v>
      </c>
      <c r="AK208" s="24"/>
      <c r="AL208" s="24"/>
      <c r="AM208" s="24"/>
      <c r="AN208" s="24"/>
      <c r="AO208" s="24" t="s">
        <v>20</v>
      </c>
      <c r="AP208" s="24"/>
      <c r="AQ208" s="24"/>
      <c r="AR208" s="24"/>
      <c r="AS208" s="24"/>
      <c r="AT208" s="48" t="s">
        <v>147</v>
      </c>
      <c r="AU208" s="48"/>
      <c r="AV208" s="48"/>
      <c r="AW208" s="48"/>
      <c r="AX208" s="24" t="s">
        <v>145</v>
      </c>
      <c r="AY208" s="24"/>
      <c r="AZ208" s="24"/>
      <c r="BA208" s="24"/>
      <c r="BB208" s="24"/>
      <c r="BC208" s="24"/>
      <c r="BD208" s="24"/>
      <c r="BE208" s="24"/>
      <c r="BF208" s="24"/>
      <c r="BG208" s="24"/>
      <c r="BH208" s="24" t="s">
        <v>148</v>
      </c>
      <c r="BI208" s="24"/>
      <c r="BJ208" s="24"/>
      <c r="BK208" s="24"/>
      <c r="BL208" s="24"/>
    </row>
    <row r="209" spans="1:79" ht="63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48"/>
      <c r="W209" s="48"/>
      <c r="X209" s="48"/>
      <c r="Y209" s="48"/>
      <c r="Z209" s="24" t="s">
        <v>17</v>
      </c>
      <c r="AA209" s="24"/>
      <c r="AB209" s="24"/>
      <c r="AC209" s="24"/>
      <c r="AD209" s="24"/>
      <c r="AE209" s="24" t="s">
        <v>16</v>
      </c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48"/>
      <c r="AU209" s="48"/>
      <c r="AV209" s="48"/>
      <c r="AW209" s="48"/>
      <c r="AX209" s="24" t="s">
        <v>17</v>
      </c>
      <c r="AY209" s="24"/>
      <c r="AZ209" s="24"/>
      <c r="BA209" s="24"/>
      <c r="BB209" s="24"/>
      <c r="BC209" s="24" t="s">
        <v>16</v>
      </c>
      <c r="BD209" s="24"/>
      <c r="BE209" s="24"/>
      <c r="BF209" s="24"/>
      <c r="BG209" s="24"/>
      <c r="BH209" s="24"/>
      <c r="BI209" s="24"/>
      <c r="BJ209" s="24"/>
      <c r="BK209" s="24"/>
      <c r="BL209" s="24"/>
    </row>
    <row r="210" spans="1:79" ht="15" customHeight="1">
      <c r="A210" s="24">
        <v>1</v>
      </c>
      <c r="B210" s="24"/>
      <c r="C210" s="24"/>
      <c r="D210" s="24"/>
      <c r="E210" s="24"/>
      <c r="F210" s="24"/>
      <c r="G210" s="24">
        <v>2</v>
      </c>
      <c r="H210" s="24"/>
      <c r="I210" s="24"/>
      <c r="J210" s="24"/>
      <c r="K210" s="24"/>
      <c r="L210" s="24"/>
      <c r="M210" s="24"/>
      <c r="N210" s="24"/>
      <c r="O210" s="24"/>
      <c r="P210" s="24"/>
      <c r="Q210" s="24">
        <v>3</v>
      </c>
      <c r="R210" s="24"/>
      <c r="S210" s="24"/>
      <c r="T210" s="24"/>
      <c r="U210" s="24"/>
      <c r="V210" s="24">
        <v>4</v>
      </c>
      <c r="W210" s="24"/>
      <c r="X210" s="24"/>
      <c r="Y210" s="24"/>
      <c r="Z210" s="24">
        <v>5</v>
      </c>
      <c r="AA210" s="24"/>
      <c r="AB210" s="24"/>
      <c r="AC210" s="24"/>
      <c r="AD210" s="24"/>
      <c r="AE210" s="24">
        <v>6</v>
      </c>
      <c r="AF210" s="24"/>
      <c r="AG210" s="24"/>
      <c r="AH210" s="24"/>
      <c r="AI210" s="24"/>
      <c r="AJ210" s="24">
        <v>7</v>
      </c>
      <c r="AK210" s="24"/>
      <c r="AL210" s="24"/>
      <c r="AM210" s="24"/>
      <c r="AN210" s="24"/>
      <c r="AO210" s="24">
        <v>8</v>
      </c>
      <c r="AP210" s="24"/>
      <c r="AQ210" s="24"/>
      <c r="AR210" s="24"/>
      <c r="AS210" s="24"/>
      <c r="AT210" s="24">
        <v>9</v>
      </c>
      <c r="AU210" s="24"/>
      <c r="AV210" s="24"/>
      <c r="AW210" s="24"/>
      <c r="AX210" s="24">
        <v>10</v>
      </c>
      <c r="AY210" s="24"/>
      <c r="AZ210" s="24"/>
      <c r="BA210" s="24"/>
      <c r="BB210" s="24"/>
      <c r="BC210" s="24">
        <v>11</v>
      </c>
      <c r="BD210" s="24"/>
      <c r="BE210" s="24"/>
      <c r="BF210" s="24"/>
      <c r="BG210" s="24"/>
      <c r="BH210" s="24">
        <v>12</v>
      </c>
      <c r="BI210" s="24"/>
      <c r="BJ210" s="24"/>
      <c r="BK210" s="24"/>
      <c r="BL210" s="24"/>
    </row>
    <row r="211" spans="1:79" s="1" customFormat="1" ht="12" hidden="1" customHeight="1">
      <c r="A211" s="46" t="s">
        <v>64</v>
      </c>
      <c r="B211" s="46"/>
      <c r="C211" s="46"/>
      <c r="D211" s="46"/>
      <c r="E211" s="46"/>
      <c r="F211" s="46"/>
      <c r="G211" s="44" t="s">
        <v>57</v>
      </c>
      <c r="H211" s="44"/>
      <c r="I211" s="44"/>
      <c r="J211" s="44"/>
      <c r="K211" s="44"/>
      <c r="L211" s="44"/>
      <c r="M211" s="44"/>
      <c r="N211" s="44"/>
      <c r="O211" s="44"/>
      <c r="P211" s="44"/>
      <c r="Q211" s="43" t="s">
        <v>80</v>
      </c>
      <c r="R211" s="43"/>
      <c r="S211" s="43"/>
      <c r="T211" s="43"/>
      <c r="U211" s="43"/>
      <c r="V211" s="43" t="s">
        <v>81</v>
      </c>
      <c r="W211" s="43"/>
      <c r="X211" s="43"/>
      <c r="Y211" s="43"/>
      <c r="Z211" s="43" t="s">
        <v>82</v>
      </c>
      <c r="AA211" s="43"/>
      <c r="AB211" s="43"/>
      <c r="AC211" s="43"/>
      <c r="AD211" s="43"/>
      <c r="AE211" s="43" t="s">
        <v>83</v>
      </c>
      <c r="AF211" s="43"/>
      <c r="AG211" s="43"/>
      <c r="AH211" s="43"/>
      <c r="AI211" s="43"/>
      <c r="AJ211" s="49" t="s">
        <v>102</v>
      </c>
      <c r="AK211" s="43"/>
      <c r="AL211" s="43"/>
      <c r="AM211" s="43"/>
      <c r="AN211" s="43"/>
      <c r="AO211" s="43" t="s">
        <v>84</v>
      </c>
      <c r="AP211" s="43"/>
      <c r="AQ211" s="43"/>
      <c r="AR211" s="43"/>
      <c r="AS211" s="43"/>
      <c r="AT211" s="49" t="s">
        <v>103</v>
      </c>
      <c r="AU211" s="43"/>
      <c r="AV211" s="43"/>
      <c r="AW211" s="43"/>
      <c r="AX211" s="43" t="s">
        <v>85</v>
      </c>
      <c r="AY211" s="43"/>
      <c r="AZ211" s="43"/>
      <c r="BA211" s="43"/>
      <c r="BB211" s="43"/>
      <c r="BC211" s="43" t="s">
        <v>86</v>
      </c>
      <c r="BD211" s="43"/>
      <c r="BE211" s="43"/>
      <c r="BF211" s="43"/>
      <c r="BG211" s="43"/>
      <c r="BH211" s="49" t="s">
        <v>102</v>
      </c>
      <c r="BI211" s="43"/>
      <c r="BJ211" s="43"/>
      <c r="BK211" s="43"/>
      <c r="BL211" s="43"/>
      <c r="CA211" s="1" t="s">
        <v>52</v>
      </c>
    </row>
    <row r="212" spans="1:79" s="6" customFormat="1" ht="12.75" customHeight="1">
      <c r="A212" s="45">
        <v>2730</v>
      </c>
      <c r="B212" s="45"/>
      <c r="C212" s="45"/>
      <c r="D212" s="45"/>
      <c r="E212" s="45"/>
      <c r="F212" s="45"/>
      <c r="G212" s="17" t="s">
        <v>165</v>
      </c>
      <c r="H212" s="18"/>
      <c r="I212" s="18"/>
      <c r="J212" s="18"/>
      <c r="K212" s="18"/>
      <c r="L212" s="18"/>
      <c r="M212" s="18"/>
      <c r="N212" s="18"/>
      <c r="O212" s="18"/>
      <c r="P212" s="19"/>
      <c r="Q212" s="22">
        <v>1030300</v>
      </c>
      <c r="R212" s="22"/>
      <c r="S212" s="22"/>
      <c r="T212" s="22"/>
      <c r="U212" s="22"/>
      <c r="V212" s="22">
        <v>0</v>
      </c>
      <c r="W212" s="22"/>
      <c r="X212" s="22"/>
      <c r="Y212" s="22"/>
      <c r="Z212" s="22">
        <v>0</v>
      </c>
      <c r="AA212" s="22"/>
      <c r="AB212" s="22"/>
      <c r="AC212" s="22"/>
      <c r="AD212" s="22"/>
      <c r="AE212" s="22">
        <v>0</v>
      </c>
      <c r="AF212" s="22"/>
      <c r="AG212" s="22"/>
      <c r="AH212" s="22"/>
      <c r="AI212" s="22"/>
      <c r="AJ212" s="22">
        <f>IF(ISNUMBER(Q212),Q212,0)-IF(ISNUMBER(Z212),Z212,0)</f>
        <v>1030300</v>
      </c>
      <c r="AK212" s="22"/>
      <c r="AL212" s="22"/>
      <c r="AM212" s="22"/>
      <c r="AN212" s="22"/>
      <c r="AO212" s="22">
        <v>233300</v>
      </c>
      <c r="AP212" s="22"/>
      <c r="AQ212" s="22"/>
      <c r="AR212" s="22"/>
      <c r="AS212" s="22"/>
      <c r="AT212" s="22">
        <f>IF(ISNUMBER(V212),V212,0)-IF(ISNUMBER(Z212),Z212,0)-IF(ISNUMBER(AE212),AE212,0)</f>
        <v>0</v>
      </c>
      <c r="AU212" s="22"/>
      <c r="AV212" s="22"/>
      <c r="AW212" s="22"/>
      <c r="AX212" s="22">
        <v>0</v>
      </c>
      <c r="AY212" s="22"/>
      <c r="AZ212" s="22"/>
      <c r="BA212" s="22"/>
      <c r="BB212" s="22"/>
      <c r="BC212" s="22">
        <v>0</v>
      </c>
      <c r="BD212" s="22"/>
      <c r="BE212" s="22"/>
      <c r="BF212" s="22"/>
      <c r="BG212" s="22"/>
      <c r="BH212" s="22">
        <f>IF(ISNUMBER(AO212),AO212,0)-IF(ISNUMBER(AX212),AX212,0)</f>
        <v>233300</v>
      </c>
      <c r="BI212" s="22"/>
      <c r="BJ212" s="22"/>
      <c r="BK212" s="22"/>
      <c r="BL212" s="22"/>
      <c r="CA212" s="6" t="s">
        <v>53</v>
      </c>
    </row>
    <row r="213" spans="1:79" s="4" customFormat="1" ht="12.75" customHeight="1">
      <c r="A213" s="7"/>
      <c r="B213" s="7"/>
      <c r="C213" s="7"/>
      <c r="D213" s="7"/>
      <c r="E213" s="7"/>
      <c r="F213" s="7"/>
      <c r="G213" s="8" t="s">
        <v>151</v>
      </c>
      <c r="H213" s="9"/>
      <c r="I213" s="9"/>
      <c r="J213" s="9"/>
      <c r="K213" s="9"/>
      <c r="L213" s="9"/>
      <c r="M213" s="9"/>
      <c r="N213" s="9"/>
      <c r="O213" s="9"/>
      <c r="P213" s="10"/>
      <c r="Q213" s="11">
        <v>1030300</v>
      </c>
      <c r="R213" s="11"/>
      <c r="S213" s="11"/>
      <c r="T213" s="11"/>
      <c r="U213" s="11"/>
      <c r="V213" s="11">
        <v>0</v>
      </c>
      <c r="W213" s="11"/>
      <c r="X213" s="11"/>
      <c r="Y213" s="11"/>
      <c r="Z213" s="11">
        <v>0</v>
      </c>
      <c r="AA213" s="11"/>
      <c r="AB213" s="11"/>
      <c r="AC213" s="11"/>
      <c r="AD213" s="11"/>
      <c r="AE213" s="11">
        <v>0</v>
      </c>
      <c r="AF213" s="11"/>
      <c r="AG213" s="11"/>
      <c r="AH213" s="11"/>
      <c r="AI213" s="11"/>
      <c r="AJ213" s="11">
        <f>IF(ISNUMBER(Q213),Q213,0)-IF(ISNUMBER(Z213),Z213,0)</f>
        <v>1030300</v>
      </c>
      <c r="AK213" s="11"/>
      <c r="AL213" s="11"/>
      <c r="AM213" s="11"/>
      <c r="AN213" s="11"/>
      <c r="AO213" s="11">
        <v>233300</v>
      </c>
      <c r="AP213" s="11"/>
      <c r="AQ213" s="11"/>
      <c r="AR213" s="11"/>
      <c r="AS213" s="11"/>
      <c r="AT213" s="11">
        <f>IF(ISNUMBER(V213),V213,0)-IF(ISNUMBER(Z213),Z213,0)-IF(ISNUMBER(AE213),AE213,0)</f>
        <v>0</v>
      </c>
      <c r="AU213" s="11"/>
      <c r="AV213" s="11"/>
      <c r="AW213" s="11"/>
      <c r="AX213" s="11">
        <v>0</v>
      </c>
      <c r="AY213" s="11"/>
      <c r="AZ213" s="11"/>
      <c r="BA213" s="11"/>
      <c r="BB213" s="11"/>
      <c r="BC213" s="11">
        <v>0</v>
      </c>
      <c r="BD213" s="11"/>
      <c r="BE213" s="11"/>
      <c r="BF213" s="11"/>
      <c r="BG213" s="11"/>
      <c r="BH213" s="11">
        <f>IF(ISNUMBER(AO213),AO213,0)-IF(ISNUMBER(AX213),AX213,0)</f>
        <v>233300</v>
      </c>
      <c r="BI213" s="11"/>
      <c r="BJ213" s="11"/>
      <c r="BK213" s="11"/>
      <c r="BL213" s="11"/>
    </row>
    <row r="216" spans="1:79" ht="14.25" customHeight="1">
      <c r="A216" s="38" t="s">
        <v>201</v>
      </c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</row>
    <row r="217" spans="1:79" ht="15" customHeight="1">
      <c r="A217" s="47" t="s">
        <v>194</v>
      </c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</row>
    <row r="219" spans="1:79" ht="42.95" customHeight="1">
      <c r="A219" s="48" t="s">
        <v>138</v>
      </c>
      <c r="B219" s="48"/>
      <c r="C219" s="48"/>
      <c r="D219" s="48"/>
      <c r="E219" s="48"/>
      <c r="F219" s="48"/>
      <c r="G219" s="24" t="s">
        <v>19</v>
      </c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 t="s">
        <v>15</v>
      </c>
      <c r="U219" s="24"/>
      <c r="V219" s="24"/>
      <c r="W219" s="24"/>
      <c r="X219" s="24"/>
      <c r="Y219" s="24"/>
      <c r="Z219" s="24" t="s">
        <v>14</v>
      </c>
      <c r="AA219" s="24"/>
      <c r="AB219" s="24"/>
      <c r="AC219" s="24"/>
      <c r="AD219" s="24"/>
      <c r="AE219" s="24" t="s">
        <v>197</v>
      </c>
      <c r="AF219" s="24"/>
      <c r="AG219" s="24"/>
      <c r="AH219" s="24"/>
      <c r="AI219" s="24"/>
      <c r="AJ219" s="24"/>
      <c r="AK219" s="24" t="s">
        <v>202</v>
      </c>
      <c r="AL219" s="24"/>
      <c r="AM219" s="24"/>
      <c r="AN219" s="24"/>
      <c r="AO219" s="24"/>
      <c r="AP219" s="24"/>
      <c r="AQ219" s="24" t="s">
        <v>214</v>
      </c>
      <c r="AR219" s="24"/>
      <c r="AS219" s="24"/>
      <c r="AT219" s="24"/>
      <c r="AU219" s="24"/>
      <c r="AV219" s="24"/>
      <c r="AW219" s="24" t="s">
        <v>18</v>
      </c>
      <c r="AX219" s="24"/>
      <c r="AY219" s="24"/>
      <c r="AZ219" s="24"/>
      <c r="BA219" s="24"/>
      <c r="BB219" s="24"/>
      <c r="BC219" s="24"/>
      <c r="BD219" s="24"/>
      <c r="BE219" s="24" t="s">
        <v>162</v>
      </c>
      <c r="BF219" s="24"/>
      <c r="BG219" s="24"/>
      <c r="BH219" s="24"/>
      <c r="BI219" s="24"/>
      <c r="BJ219" s="24"/>
      <c r="BK219" s="24"/>
      <c r="BL219" s="24"/>
    </row>
    <row r="220" spans="1:79" ht="21.75" customHeight="1">
      <c r="A220" s="48"/>
      <c r="B220" s="48"/>
      <c r="C220" s="48"/>
      <c r="D220" s="48"/>
      <c r="E220" s="48"/>
      <c r="F220" s="48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</row>
    <row r="221" spans="1:79" ht="15" customHeight="1">
      <c r="A221" s="24">
        <v>1</v>
      </c>
      <c r="B221" s="24"/>
      <c r="C221" s="24"/>
      <c r="D221" s="24"/>
      <c r="E221" s="24"/>
      <c r="F221" s="24"/>
      <c r="G221" s="24">
        <v>2</v>
      </c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>
        <v>3</v>
      </c>
      <c r="U221" s="24"/>
      <c r="V221" s="24"/>
      <c r="W221" s="24"/>
      <c r="X221" s="24"/>
      <c r="Y221" s="24"/>
      <c r="Z221" s="24">
        <v>4</v>
      </c>
      <c r="AA221" s="24"/>
      <c r="AB221" s="24"/>
      <c r="AC221" s="24"/>
      <c r="AD221" s="24"/>
      <c r="AE221" s="24">
        <v>5</v>
      </c>
      <c r="AF221" s="24"/>
      <c r="AG221" s="24"/>
      <c r="AH221" s="24"/>
      <c r="AI221" s="24"/>
      <c r="AJ221" s="24"/>
      <c r="AK221" s="24">
        <v>6</v>
      </c>
      <c r="AL221" s="24"/>
      <c r="AM221" s="24"/>
      <c r="AN221" s="24"/>
      <c r="AO221" s="24"/>
      <c r="AP221" s="24"/>
      <c r="AQ221" s="24">
        <v>7</v>
      </c>
      <c r="AR221" s="24"/>
      <c r="AS221" s="24"/>
      <c r="AT221" s="24"/>
      <c r="AU221" s="24"/>
      <c r="AV221" s="24"/>
      <c r="AW221" s="46">
        <v>8</v>
      </c>
      <c r="AX221" s="46"/>
      <c r="AY221" s="46"/>
      <c r="AZ221" s="46"/>
      <c r="BA221" s="46"/>
      <c r="BB221" s="46"/>
      <c r="BC221" s="46"/>
      <c r="BD221" s="46"/>
      <c r="BE221" s="46">
        <v>9</v>
      </c>
      <c r="BF221" s="46"/>
      <c r="BG221" s="46"/>
      <c r="BH221" s="46"/>
      <c r="BI221" s="46"/>
      <c r="BJ221" s="46"/>
      <c r="BK221" s="46"/>
      <c r="BL221" s="46"/>
    </row>
    <row r="222" spans="1:79" s="1" customFormat="1" ht="18.75" hidden="1" customHeight="1">
      <c r="A222" s="46" t="s">
        <v>64</v>
      </c>
      <c r="B222" s="46"/>
      <c r="C222" s="46"/>
      <c r="D222" s="46"/>
      <c r="E222" s="46"/>
      <c r="F222" s="46"/>
      <c r="G222" s="44" t="s">
        <v>57</v>
      </c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3" t="s">
        <v>80</v>
      </c>
      <c r="U222" s="43"/>
      <c r="V222" s="43"/>
      <c r="W222" s="43"/>
      <c r="X222" s="43"/>
      <c r="Y222" s="43"/>
      <c r="Z222" s="43" t="s">
        <v>81</v>
      </c>
      <c r="AA222" s="43"/>
      <c r="AB222" s="43"/>
      <c r="AC222" s="43"/>
      <c r="AD222" s="43"/>
      <c r="AE222" s="43" t="s">
        <v>82</v>
      </c>
      <c r="AF222" s="43"/>
      <c r="AG222" s="43"/>
      <c r="AH222" s="43"/>
      <c r="AI222" s="43"/>
      <c r="AJ222" s="43"/>
      <c r="AK222" s="43" t="s">
        <v>83</v>
      </c>
      <c r="AL222" s="43"/>
      <c r="AM222" s="43"/>
      <c r="AN222" s="43"/>
      <c r="AO222" s="43"/>
      <c r="AP222" s="43"/>
      <c r="AQ222" s="43" t="s">
        <v>84</v>
      </c>
      <c r="AR222" s="43"/>
      <c r="AS222" s="43"/>
      <c r="AT222" s="43"/>
      <c r="AU222" s="43"/>
      <c r="AV222" s="43"/>
      <c r="AW222" s="44" t="s">
        <v>87</v>
      </c>
      <c r="AX222" s="44"/>
      <c r="AY222" s="44"/>
      <c r="AZ222" s="44"/>
      <c r="BA222" s="44"/>
      <c r="BB222" s="44"/>
      <c r="BC222" s="44"/>
      <c r="BD222" s="44"/>
      <c r="BE222" s="44" t="s">
        <v>88</v>
      </c>
      <c r="BF222" s="44"/>
      <c r="BG222" s="44"/>
      <c r="BH222" s="44"/>
      <c r="BI222" s="44"/>
      <c r="BJ222" s="44"/>
      <c r="BK222" s="44"/>
      <c r="BL222" s="44"/>
      <c r="CA222" s="1" t="s">
        <v>54</v>
      </c>
    </row>
    <row r="223" spans="1:79" s="6" customFormat="1" ht="12.75" customHeight="1">
      <c r="A223" s="45">
        <v>2730</v>
      </c>
      <c r="B223" s="45"/>
      <c r="C223" s="45"/>
      <c r="D223" s="45"/>
      <c r="E223" s="45"/>
      <c r="F223" s="45"/>
      <c r="G223" s="17" t="s">
        <v>165</v>
      </c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9"/>
      <c r="T223" s="22">
        <v>429255.36</v>
      </c>
      <c r="U223" s="22"/>
      <c r="V223" s="22"/>
      <c r="W223" s="22"/>
      <c r="X223" s="22"/>
      <c r="Y223" s="22"/>
      <c r="Z223" s="22">
        <v>378596</v>
      </c>
      <c r="AA223" s="22"/>
      <c r="AB223" s="22"/>
      <c r="AC223" s="22"/>
      <c r="AD223" s="22"/>
      <c r="AE223" s="22">
        <v>0</v>
      </c>
      <c r="AF223" s="22"/>
      <c r="AG223" s="22"/>
      <c r="AH223" s="22"/>
      <c r="AI223" s="22"/>
      <c r="AJ223" s="22"/>
      <c r="AK223" s="22">
        <v>0</v>
      </c>
      <c r="AL223" s="22"/>
      <c r="AM223" s="22"/>
      <c r="AN223" s="22"/>
      <c r="AO223" s="22"/>
      <c r="AP223" s="22"/>
      <c r="AQ223" s="22">
        <v>0</v>
      </c>
      <c r="AR223" s="22"/>
      <c r="AS223" s="22"/>
      <c r="AT223" s="22"/>
      <c r="AU223" s="22"/>
      <c r="AV223" s="2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  <c r="CA223" s="6" t="s">
        <v>55</v>
      </c>
    </row>
    <row r="224" spans="1:79" s="4" customFormat="1" ht="12.75" customHeight="1">
      <c r="A224" s="7"/>
      <c r="B224" s="7"/>
      <c r="C224" s="7"/>
      <c r="D224" s="7"/>
      <c r="E224" s="7"/>
      <c r="F224" s="7"/>
      <c r="G224" s="8" t="s">
        <v>151</v>
      </c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10"/>
      <c r="T224" s="11">
        <v>429255.36</v>
      </c>
      <c r="U224" s="11"/>
      <c r="V224" s="11"/>
      <c r="W224" s="11"/>
      <c r="X224" s="11"/>
      <c r="Y224" s="11"/>
      <c r="Z224" s="11">
        <v>378596</v>
      </c>
      <c r="AA224" s="11"/>
      <c r="AB224" s="11"/>
      <c r="AC224" s="11"/>
      <c r="AD224" s="11"/>
      <c r="AE224" s="11">
        <v>0</v>
      </c>
      <c r="AF224" s="11"/>
      <c r="AG224" s="11"/>
      <c r="AH224" s="11"/>
      <c r="AI224" s="11"/>
      <c r="AJ224" s="11"/>
      <c r="AK224" s="11">
        <v>0</v>
      </c>
      <c r="AL224" s="11"/>
      <c r="AM224" s="11"/>
      <c r="AN224" s="11"/>
      <c r="AO224" s="11"/>
      <c r="AP224" s="11"/>
      <c r="AQ224" s="11">
        <v>0</v>
      </c>
      <c r="AR224" s="11"/>
      <c r="AS224" s="11"/>
      <c r="AT224" s="11"/>
      <c r="AU224" s="11"/>
      <c r="AV224" s="11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</row>
    <row r="227" spans="1:64" ht="14.25" customHeight="1">
      <c r="A227" s="38" t="s">
        <v>215</v>
      </c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  <c r="BK227" s="38"/>
      <c r="BL227" s="38"/>
    </row>
    <row r="228" spans="1:64" ht="15" customHeight="1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39"/>
      <c r="BJ228" s="39"/>
      <c r="BK228" s="39"/>
      <c r="BL228" s="39"/>
    </row>
    <row r="229" spans="1:64" ht="28.5" customHeight="1"/>
    <row r="230" spans="1:64" ht="15" customHeight="1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</row>
    <row r="231" spans="1:64" ht="14.25">
      <c r="A231" s="38" t="s">
        <v>230</v>
      </c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  <c r="BK231" s="38"/>
      <c r="BL231" s="38"/>
    </row>
    <row r="232" spans="1:64" ht="14.25">
      <c r="A232" s="38" t="s">
        <v>203</v>
      </c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38"/>
      <c r="AK232" s="38"/>
      <c r="AL232" s="38"/>
      <c r="AM232" s="38"/>
      <c r="AN232" s="38"/>
      <c r="AO232" s="38"/>
      <c r="AP232" s="38"/>
      <c r="AQ232" s="38"/>
      <c r="AR232" s="38"/>
      <c r="AS232" s="38"/>
      <c r="AT232" s="38"/>
      <c r="AU232" s="38"/>
      <c r="AV232" s="38"/>
      <c r="AW232" s="38"/>
      <c r="AX232" s="38"/>
      <c r="AY232" s="38"/>
      <c r="AZ232" s="38"/>
      <c r="BA232" s="38"/>
      <c r="BB232" s="38"/>
      <c r="BC232" s="38"/>
      <c r="BD232" s="38"/>
      <c r="BE232" s="38"/>
      <c r="BF232" s="38"/>
      <c r="BG232" s="38"/>
      <c r="BH232" s="38"/>
      <c r="BI232" s="38"/>
      <c r="BJ232" s="38"/>
      <c r="BK232" s="38"/>
      <c r="BL232" s="38"/>
    </row>
    <row r="233" spans="1:64" ht="15" customHeight="1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39"/>
      <c r="BJ233" s="39"/>
      <c r="BK233" s="39"/>
      <c r="BL233" s="39"/>
    </row>
    <row r="234" spans="1:64" ht="1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7" spans="1:64" ht="18.95" customHeight="1">
      <c r="A237" s="35" t="s">
        <v>235</v>
      </c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40" t="s">
        <v>0</v>
      </c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1" t="s">
        <v>236</v>
      </c>
      <c r="AV237" s="100"/>
      <c r="AW237" s="100"/>
      <c r="AX237" s="100"/>
      <c r="AY237" s="100"/>
      <c r="AZ237" s="100"/>
      <c r="BA237" s="100"/>
      <c r="BB237" s="100"/>
      <c r="BC237" s="100"/>
      <c r="BD237" s="100"/>
      <c r="BE237" s="100"/>
      <c r="BF237" s="100"/>
    </row>
    <row r="238" spans="1:64" ht="20.100000000000001" customHeight="1">
      <c r="AB238" s="36" t="s">
        <v>1</v>
      </c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 t="s">
        <v>150</v>
      </c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</row>
    <row r="239" spans="1:64" ht="29.25" customHeight="1">
      <c r="A239" s="35" t="s">
        <v>237</v>
      </c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36" t="s">
        <v>0</v>
      </c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7" t="s">
        <v>193</v>
      </c>
      <c r="AV239" s="100"/>
      <c r="AW239" s="100"/>
      <c r="AX239" s="100"/>
      <c r="AY239" s="100"/>
      <c r="AZ239" s="100"/>
      <c r="BA239" s="100"/>
      <c r="BB239" s="100"/>
      <c r="BC239" s="100"/>
      <c r="BD239" s="100"/>
      <c r="BE239" s="100"/>
      <c r="BF239" s="100"/>
    </row>
    <row r="240" spans="1:64" ht="20.100000000000001" customHeight="1">
      <c r="AB240" s="36" t="s">
        <v>1</v>
      </c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 t="s">
        <v>150</v>
      </c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</row>
  </sheetData>
  <mergeCells count="1347">
    <mergeCell ref="A1:BL1"/>
    <mergeCell ref="A2:BL2"/>
    <mergeCell ref="A4:BL4"/>
    <mergeCell ref="A7:AD7"/>
    <mergeCell ref="AE7:AJ7"/>
    <mergeCell ref="A8:AD8"/>
    <mergeCell ref="AE8:AX8"/>
    <mergeCell ref="A19:BL19"/>
    <mergeCell ref="A20:BL20"/>
    <mergeCell ref="A21:BL21"/>
    <mergeCell ref="A22:BL22"/>
    <mergeCell ref="A23:BL23"/>
    <mergeCell ref="A24:BL24"/>
    <mergeCell ref="A13:AD13"/>
    <mergeCell ref="AE13:AX13"/>
    <mergeCell ref="A15:BL15"/>
    <mergeCell ref="A16:BL16"/>
    <mergeCell ref="A17:BL17"/>
    <mergeCell ref="A18:BL18"/>
    <mergeCell ref="A9:AD9"/>
    <mergeCell ref="AE9:AL9"/>
    <mergeCell ref="A10:AD10"/>
    <mergeCell ref="AE10:AX10"/>
    <mergeCell ref="A12:AD12"/>
    <mergeCell ref="AE12:AR12"/>
    <mergeCell ref="BU27:BY27"/>
    <mergeCell ref="A28:D28"/>
    <mergeCell ref="E28:W28"/>
    <mergeCell ref="X28:AB28"/>
    <mergeCell ref="AC28:AG28"/>
    <mergeCell ref="AH28:AJ28"/>
    <mergeCell ref="AK28:AO28"/>
    <mergeCell ref="AP28:AT28"/>
    <mergeCell ref="AU28:AY28"/>
    <mergeCell ref="AZ28:BB28"/>
    <mergeCell ref="AU27:AY27"/>
    <mergeCell ref="AZ27:BB27"/>
    <mergeCell ref="BC27:BG27"/>
    <mergeCell ref="BH27:BL27"/>
    <mergeCell ref="BM27:BQ27"/>
    <mergeCell ref="BR27:BT27"/>
    <mergeCell ref="A26:D27"/>
    <mergeCell ref="E26:W27"/>
    <mergeCell ref="X26:AO26"/>
    <mergeCell ref="AP26:BG26"/>
    <mergeCell ref="BH26:BY26"/>
    <mergeCell ref="X27:AB27"/>
    <mergeCell ref="AC27:AG27"/>
    <mergeCell ref="AH27:AJ27"/>
    <mergeCell ref="AK27:AO27"/>
    <mergeCell ref="AP27:AT27"/>
    <mergeCell ref="BM29:BQ29"/>
    <mergeCell ref="BR29:BT29"/>
    <mergeCell ref="BU29:BY29"/>
    <mergeCell ref="A30:D30"/>
    <mergeCell ref="E30:W30"/>
    <mergeCell ref="X30:AB30"/>
    <mergeCell ref="AC30:AG30"/>
    <mergeCell ref="AH30:AJ30"/>
    <mergeCell ref="AK30:AO30"/>
    <mergeCell ref="AP30:AT30"/>
    <mergeCell ref="AK29:AO29"/>
    <mergeCell ref="AP29:AT29"/>
    <mergeCell ref="AU29:AY29"/>
    <mergeCell ref="AZ29:BB29"/>
    <mergeCell ref="BC29:BG29"/>
    <mergeCell ref="BH29:BL29"/>
    <mergeCell ref="BC28:BG28"/>
    <mergeCell ref="BH28:BL28"/>
    <mergeCell ref="BM28:BQ28"/>
    <mergeCell ref="BR28:BT28"/>
    <mergeCell ref="BU28:BY28"/>
    <mergeCell ref="A29:D29"/>
    <mergeCell ref="E29:W29"/>
    <mergeCell ref="X29:AB29"/>
    <mergeCell ref="AC29:AG29"/>
    <mergeCell ref="AH29:AJ29"/>
    <mergeCell ref="AK36:AO36"/>
    <mergeCell ref="AP36:AT36"/>
    <mergeCell ref="AU36:AY36"/>
    <mergeCell ref="AZ36:BB36"/>
    <mergeCell ref="BC36:BG36"/>
    <mergeCell ref="A37:D37"/>
    <mergeCell ref="E37:W37"/>
    <mergeCell ref="X37:AB37"/>
    <mergeCell ref="AC37:AG37"/>
    <mergeCell ref="AH37:AJ37"/>
    <mergeCell ref="BU30:BY30"/>
    <mergeCell ref="A33:BL33"/>
    <mergeCell ref="A34:AW34"/>
    <mergeCell ref="A35:D36"/>
    <mergeCell ref="E35:W36"/>
    <mergeCell ref="X35:AO35"/>
    <mergeCell ref="AP35:BG35"/>
    <mergeCell ref="X36:AB36"/>
    <mergeCell ref="AC36:AG36"/>
    <mergeCell ref="AH36:AJ36"/>
    <mergeCell ref="AU30:AY30"/>
    <mergeCell ref="AZ30:BB30"/>
    <mergeCell ref="BC30:BG30"/>
    <mergeCell ref="BH30:BL30"/>
    <mergeCell ref="BM30:BQ30"/>
    <mergeCell ref="BR30:BT30"/>
    <mergeCell ref="AK38:AO38"/>
    <mergeCell ref="AP38:AT38"/>
    <mergeCell ref="AU38:AY38"/>
    <mergeCell ref="AZ38:BB38"/>
    <mergeCell ref="BC38:BG38"/>
    <mergeCell ref="A39:D39"/>
    <mergeCell ref="E39:W39"/>
    <mergeCell ref="X39:AB39"/>
    <mergeCell ref="AC39:AG39"/>
    <mergeCell ref="AH39:AJ39"/>
    <mergeCell ref="AK37:AO37"/>
    <mergeCell ref="AP37:AT37"/>
    <mergeCell ref="AU37:AY37"/>
    <mergeCell ref="AZ37:BB37"/>
    <mergeCell ref="BC37:BG37"/>
    <mergeCell ref="A38:D38"/>
    <mergeCell ref="E38:W38"/>
    <mergeCell ref="X38:AB38"/>
    <mergeCell ref="AC38:AG38"/>
    <mergeCell ref="AH38:AJ38"/>
    <mergeCell ref="A43:BL43"/>
    <mergeCell ref="A44:BL44"/>
    <mergeCell ref="A45:D46"/>
    <mergeCell ref="E45:W46"/>
    <mergeCell ref="X45:AO45"/>
    <mergeCell ref="AP45:BG45"/>
    <mergeCell ref="BH45:BY45"/>
    <mergeCell ref="X46:AB46"/>
    <mergeCell ref="AC46:AG46"/>
    <mergeCell ref="AH46:AJ46"/>
    <mergeCell ref="AK39:AO39"/>
    <mergeCell ref="AP39:AT39"/>
    <mergeCell ref="AU39:AY39"/>
    <mergeCell ref="AZ39:BB39"/>
    <mergeCell ref="BC39:BG39"/>
    <mergeCell ref="A42:BZ42"/>
    <mergeCell ref="BC40:BG40"/>
    <mergeCell ref="X48:AB48"/>
    <mergeCell ref="AC48:AG48"/>
    <mergeCell ref="AH48:AJ48"/>
    <mergeCell ref="AK48:AO48"/>
    <mergeCell ref="AP48:AT48"/>
    <mergeCell ref="AU48:AY48"/>
    <mergeCell ref="AZ48:BB48"/>
    <mergeCell ref="AU47:AY47"/>
    <mergeCell ref="AZ47:BB47"/>
    <mergeCell ref="BC47:BG47"/>
    <mergeCell ref="BH47:BL47"/>
    <mergeCell ref="BM47:BQ47"/>
    <mergeCell ref="BR47:BT47"/>
    <mergeCell ref="BM46:BQ46"/>
    <mergeCell ref="BR46:BT46"/>
    <mergeCell ref="BU46:BY46"/>
    <mergeCell ref="A47:D47"/>
    <mergeCell ref="E47:W47"/>
    <mergeCell ref="X47:AB47"/>
    <mergeCell ref="AC47:AG47"/>
    <mergeCell ref="AH47:AJ47"/>
    <mergeCell ref="AK47:AO47"/>
    <mergeCell ref="AP47:AT47"/>
    <mergeCell ref="AK46:AO46"/>
    <mergeCell ref="AP46:AT46"/>
    <mergeCell ref="AU46:AY46"/>
    <mergeCell ref="AZ46:BB46"/>
    <mergeCell ref="BC46:BG46"/>
    <mergeCell ref="BH46:BL46"/>
    <mergeCell ref="AZ55:BB55"/>
    <mergeCell ref="BC55:BG55"/>
    <mergeCell ref="BH55:BL55"/>
    <mergeCell ref="BM55:BQ55"/>
    <mergeCell ref="BR55:BT55"/>
    <mergeCell ref="BU55:BY55"/>
    <mergeCell ref="X55:AB55"/>
    <mergeCell ref="AC55:AG55"/>
    <mergeCell ref="AH55:AJ55"/>
    <mergeCell ref="AK55:AO55"/>
    <mergeCell ref="AP55:AT55"/>
    <mergeCell ref="AU55:AY55"/>
    <mergeCell ref="BM49:BQ49"/>
    <mergeCell ref="BR49:BT49"/>
    <mergeCell ref="BU49:BY49"/>
    <mergeCell ref="A52:BL52"/>
    <mergeCell ref="A53:BL53"/>
    <mergeCell ref="A54:E55"/>
    <mergeCell ref="F54:W55"/>
    <mergeCell ref="X54:AO54"/>
    <mergeCell ref="AP54:BG54"/>
    <mergeCell ref="BH54:BY54"/>
    <mergeCell ref="AK49:AO49"/>
    <mergeCell ref="AP49:AT49"/>
    <mergeCell ref="AU49:AY49"/>
    <mergeCell ref="AZ49:BB49"/>
    <mergeCell ref="BC49:BG49"/>
    <mergeCell ref="BH49:BL49"/>
    <mergeCell ref="A49:D49"/>
    <mergeCell ref="E49:W49"/>
    <mergeCell ref="X49:AB49"/>
    <mergeCell ref="AC49:AG49"/>
    <mergeCell ref="AZ57:BB57"/>
    <mergeCell ref="BC57:BG57"/>
    <mergeCell ref="BH57:BL57"/>
    <mergeCell ref="BM57:BQ57"/>
    <mergeCell ref="BR57:BT57"/>
    <mergeCell ref="BU57:BY57"/>
    <mergeCell ref="BR56:BT56"/>
    <mergeCell ref="BU56:BY56"/>
    <mergeCell ref="A57:E57"/>
    <mergeCell ref="F57:W57"/>
    <mergeCell ref="X57:AB57"/>
    <mergeCell ref="AC57:AG57"/>
    <mergeCell ref="AH57:AJ57"/>
    <mergeCell ref="AK57:AO57"/>
    <mergeCell ref="AP57:AT57"/>
    <mergeCell ref="AU57:AY57"/>
    <mergeCell ref="AP56:AT56"/>
    <mergeCell ref="AU56:AY56"/>
    <mergeCell ref="AZ56:BB56"/>
    <mergeCell ref="BC56:BG56"/>
    <mergeCell ref="BH56:BL56"/>
    <mergeCell ref="BM56:BQ56"/>
    <mergeCell ref="A56:E56"/>
    <mergeCell ref="F56:W56"/>
    <mergeCell ref="X56:AB56"/>
    <mergeCell ref="AC56:AG56"/>
    <mergeCell ref="AH56:AJ56"/>
    <mergeCell ref="AK56:AO56"/>
    <mergeCell ref="BR58:BT58"/>
    <mergeCell ref="BU58:BY58"/>
    <mergeCell ref="A60:BL60"/>
    <mergeCell ref="A61:AW61"/>
    <mergeCell ref="A63:D64"/>
    <mergeCell ref="E63:W64"/>
    <mergeCell ref="X63:AO63"/>
    <mergeCell ref="AP63:BG63"/>
    <mergeCell ref="X64:AB64"/>
    <mergeCell ref="AC64:AG64"/>
    <mergeCell ref="AP58:AT58"/>
    <mergeCell ref="AU58:AY58"/>
    <mergeCell ref="AZ58:BB58"/>
    <mergeCell ref="BC58:BG58"/>
    <mergeCell ref="BH58:BL58"/>
    <mergeCell ref="BM58:BQ58"/>
    <mergeCell ref="A58:E58"/>
    <mergeCell ref="F58:W58"/>
    <mergeCell ref="X58:AB58"/>
    <mergeCell ref="AC58:AG58"/>
    <mergeCell ref="AH58:AJ58"/>
    <mergeCell ref="AK58:AO58"/>
    <mergeCell ref="AP65:AT65"/>
    <mergeCell ref="AU65:AY65"/>
    <mergeCell ref="AZ65:BB65"/>
    <mergeCell ref="BC65:BG65"/>
    <mergeCell ref="A66:D66"/>
    <mergeCell ref="E66:W66"/>
    <mergeCell ref="X66:AB66"/>
    <mergeCell ref="AC66:AG66"/>
    <mergeCell ref="AH66:AJ66"/>
    <mergeCell ref="AK66:AO66"/>
    <mergeCell ref="A65:D65"/>
    <mergeCell ref="E65:W65"/>
    <mergeCell ref="X65:AB65"/>
    <mergeCell ref="AC65:AG65"/>
    <mergeCell ref="AH65:AJ65"/>
    <mergeCell ref="AK65:AO65"/>
    <mergeCell ref="AH64:AJ64"/>
    <mergeCell ref="AK64:AO64"/>
    <mergeCell ref="AP64:AT64"/>
    <mergeCell ref="AU64:AY64"/>
    <mergeCell ref="AZ64:BB64"/>
    <mergeCell ref="BC64:BG64"/>
    <mergeCell ref="AP67:AT67"/>
    <mergeCell ref="AU67:AY67"/>
    <mergeCell ref="AZ67:BB67"/>
    <mergeCell ref="BC67:BG67"/>
    <mergeCell ref="A70:BL70"/>
    <mergeCell ref="A71:AW71"/>
    <mergeCell ref="BC68:BG68"/>
    <mergeCell ref="AP66:AT66"/>
    <mergeCell ref="AU66:AY66"/>
    <mergeCell ref="AZ66:BB66"/>
    <mergeCell ref="BC66:BG66"/>
    <mergeCell ref="A67:D67"/>
    <mergeCell ref="E67:W67"/>
    <mergeCell ref="X67:AB67"/>
    <mergeCell ref="AC67:AG67"/>
    <mergeCell ref="AH67:AJ67"/>
    <mergeCell ref="AK67:AO67"/>
    <mergeCell ref="AZ74:BB74"/>
    <mergeCell ref="BC74:BG74"/>
    <mergeCell ref="A75:E75"/>
    <mergeCell ref="F75:W75"/>
    <mergeCell ref="X75:AB75"/>
    <mergeCell ref="AC75:AG75"/>
    <mergeCell ref="AH75:AJ75"/>
    <mergeCell ref="AK75:AO75"/>
    <mergeCell ref="AP75:AT75"/>
    <mergeCell ref="AU75:AY75"/>
    <mergeCell ref="A73:E74"/>
    <mergeCell ref="F73:W74"/>
    <mergeCell ref="X73:AO73"/>
    <mergeCell ref="AP73:BG73"/>
    <mergeCell ref="X74:AB74"/>
    <mergeCell ref="AC74:AG74"/>
    <mergeCell ref="AH74:AJ74"/>
    <mergeCell ref="AK74:AO74"/>
    <mergeCell ref="AP74:AT74"/>
    <mergeCell ref="AU74:AY74"/>
    <mergeCell ref="AZ76:BB76"/>
    <mergeCell ref="BC76:BG76"/>
    <mergeCell ref="A77:E77"/>
    <mergeCell ref="F77:W77"/>
    <mergeCell ref="X77:AB77"/>
    <mergeCell ref="AC77:AG77"/>
    <mergeCell ref="AH77:AJ77"/>
    <mergeCell ref="AK77:AO77"/>
    <mergeCell ref="AP77:AT77"/>
    <mergeCell ref="AU77:AY77"/>
    <mergeCell ref="AZ75:BB75"/>
    <mergeCell ref="BC75:BG75"/>
    <mergeCell ref="A76:E76"/>
    <mergeCell ref="F76:W76"/>
    <mergeCell ref="X76:AB76"/>
    <mergeCell ref="AC76:AG76"/>
    <mergeCell ref="AH76:AJ76"/>
    <mergeCell ref="AK76:AO76"/>
    <mergeCell ref="AP76:AT76"/>
    <mergeCell ref="AU76:AY76"/>
    <mergeCell ref="AV84:AX84"/>
    <mergeCell ref="AY84:BC84"/>
    <mergeCell ref="BD84:BH84"/>
    <mergeCell ref="BI84:BM84"/>
    <mergeCell ref="BN84:BP84"/>
    <mergeCell ref="BQ84:BU84"/>
    <mergeCell ref="T84:X84"/>
    <mergeCell ref="Y84:AC84"/>
    <mergeCell ref="AD84:AF84"/>
    <mergeCell ref="AG84:AK84"/>
    <mergeCell ref="AL84:AP84"/>
    <mergeCell ref="AQ84:AU84"/>
    <mergeCell ref="AZ77:BB77"/>
    <mergeCell ref="BC77:BG77"/>
    <mergeCell ref="A79:BL79"/>
    <mergeCell ref="A81:BL81"/>
    <mergeCell ref="A82:BL82"/>
    <mergeCell ref="A83:C84"/>
    <mergeCell ref="D83:S84"/>
    <mergeCell ref="T83:AK83"/>
    <mergeCell ref="AL83:BC83"/>
    <mergeCell ref="BD83:BU83"/>
    <mergeCell ref="BQ85:BU85"/>
    <mergeCell ref="A86:C86"/>
    <mergeCell ref="D86:S86"/>
    <mergeCell ref="T86:X86"/>
    <mergeCell ref="Y86:AC86"/>
    <mergeCell ref="AD86:AF86"/>
    <mergeCell ref="AG86:AK86"/>
    <mergeCell ref="AL86:AP86"/>
    <mergeCell ref="AQ86:AU86"/>
    <mergeCell ref="AL85:AP85"/>
    <mergeCell ref="AQ85:AU85"/>
    <mergeCell ref="AV85:AX85"/>
    <mergeCell ref="AY85:BC85"/>
    <mergeCell ref="BD85:BH85"/>
    <mergeCell ref="BI85:BM85"/>
    <mergeCell ref="A85:C85"/>
    <mergeCell ref="D85:S85"/>
    <mergeCell ref="T85:X85"/>
    <mergeCell ref="Y85:AC85"/>
    <mergeCell ref="AD85:AF85"/>
    <mergeCell ref="AG85:AK85"/>
    <mergeCell ref="A90:BL90"/>
    <mergeCell ref="A91:AW91"/>
    <mergeCell ref="A93:C94"/>
    <mergeCell ref="D93:S94"/>
    <mergeCell ref="T93:AK93"/>
    <mergeCell ref="AL93:BC93"/>
    <mergeCell ref="T94:X94"/>
    <mergeCell ref="Y94:AC94"/>
    <mergeCell ref="AL87:AP87"/>
    <mergeCell ref="AQ87:AU87"/>
    <mergeCell ref="AV87:AX87"/>
    <mergeCell ref="AY87:BC87"/>
    <mergeCell ref="BD87:BH87"/>
    <mergeCell ref="BI87:BM87"/>
    <mergeCell ref="A87:C87"/>
    <mergeCell ref="D87:S87"/>
    <mergeCell ref="T87:X87"/>
    <mergeCell ref="Y87:AC87"/>
    <mergeCell ref="AD87:AF87"/>
    <mergeCell ref="AG87:AK87"/>
    <mergeCell ref="AL95:AP95"/>
    <mergeCell ref="AQ95:AU95"/>
    <mergeCell ref="AV95:AX95"/>
    <mergeCell ref="AY95:BC95"/>
    <mergeCell ref="A96:C96"/>
    <mergeCell ref="D96:S96"/>
    <mergeCell ref="T96:X96"/>
    <mergeCell ref="Y96:AC96"/>
    <mergeCell ref="AD96:AF96"/>
    <mergeCell ref="AG96:AK96"/>
    <mergeCell ref="A95:C95"/>
    <mergeCell ref="D95:S95"/>
    <mergeCell ref="T95:X95"/>
    <mergeCell ref="Y95:AC95"/>
    <mergeCell ref="AD95:AF95"/>
    <mergeCell ref="AG95:AK95"/>
    <mergeCell ref="AD94:AF94"/>
    <mergeCell ref="AG94:AK94"/>
    <mergeCell ref="AL94:AP94"/>
    <mergeCell ref="AQ94:AU94"/>
    <mergeCell ref="AV94:AX94"/>
    <mergeCell ref="AY94:BC94"/>
    <mergeCell ref="AL97:AP97"/>
    <mergeCell ref="AQ97:AU97"/>
    <mergeCell ref="AV97:AX97"/>
    <mergeCell ref="AY97:BC97"/>
    <mergeCell ref="A100:BL100"/>
    <mergeCell ref="A102:BL102"/>
    <mergeCell ref="AQ98:AU98"/>
    <mergeCell ref="AV98:AX98"/>
    <mergeCell ref="AY98:BC98"/>
    <mergeCell ref="AL96:AP96"/>
    <mergeCell ref="AQ96:AU96"/>
    <mergeCell ref="AV96:AX96"/>
    <mergeCell ref="AY96:BC96"/>
    <mergeCell ref="A97:C97"/>
    <mergeCell ref="D97:S97"/>
    <mergeCell ref="T97:X97"/>
    <mergeCell ref="Y97:AC97"/>
    <mergeCell ref="AD97:AF97"/>
    <mergeCell ref="AG97:AK9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8:BX108"/>
    <mergeCell ref="A117:BL117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8:AT108"/>
    <mergeCell ref="AU108:AY108"/>
    <mergeCell ref="AZ108:BD108"/>
    <mergeCell ref="BE108:BI108"/>
    <mergeCell ref="BJ108:BN108"/>
    <mergeCell ref="BO108:BS108"/>
    <mergeCell ref="A108:C108"/>
    <mergeCell ref="D108:P108"/>
    <mergeCell ref="Q108:U108"/>
    <mergeCell ref="V108:AE108"/>
    <mergeCell ref="AF108:AJ108"/>
    <mergeCell ref="AK108:AO108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N136:BR136"/>
    <mergeCell ref="A135:T136"/>
    <mergeCell ref="U135:AD135"/>
    <mergeCell ref="AE135:AN135"/>
    <mergeCell ref="AO135:AX135"/>
    <mergeCell ref="AY135:BH135"/>
    <mergeCell ref="BI135:BR135"/>
    <mergeCell ref="U136:Y136"/>
    <mergeCell ref="Z136:AD136"/>
    <mergeCell ref="AE136:AI136"/>
    <mergeCell ref="AJ136:AN136"/>
    <mergeCell ref="AP123:AT123"/>
    <mergeCell ref="AU123:AY123"/>
    <mergeCell ref="AZ123:BD123"/>
    <mergeCell ref="BE123:BI123"/>
    <mergeCell ref="A132:BL132"/>
    <mergeCell ref="A133:BL133"/>
    <mergeCell ref="BE124:BI124"/>
    <mergeCell ref="A125:C125"/>
    <mergeCell ref="D125:P125"/>
    <mergeCell ref="Q125:U125"/>
    <mergeCell ref="BN139:BR139"/>
    <mergeCell ref="A142:BL142"/>
    <mergeCell ref="BI140:BM140"/>
    <mergeCell ref="BN140:BR140"/>
    <mergeCell ref="A139:T139"/>
    <mergeCell ref="U139:Y139"/>
    <mergeCell ref="Z139:AD139"/>
    <mergeCell ref="AE139:AI139"/>
    <mergeCell ref="AJ139:AN139"/>
    <mergeCell ref="AO139:AS139"/>
    <mergeCell ref="AO138:AS138"/>
    <mergeCell ref="AT138:AX138"/>
    <mergeCell ref="AY138:BC138"/>
    <mergeCell ref="BD138:BH138"/>
    <mergeCell ref="BI138:BM138"/>
    <mergeCell ref="BN138:BR138"/>
    <mergeCell ref="AT137:AX137"/>
    <mergeCell ref="AY137:BC137"/>
    <mergeCell ref="BD137:BH137"/>
    <mergeCell ref="BI137:BM137"/>
    <mergeCell ref="BN137:BR137"/>
    <mergeCell ref="A138:T138"/>
    <mergeCell ref="U138:Y138"/>
    <mergeCell ref="Z138:AD138"/>
    <mergeCell ref="AE138:AI138"/>
    <mergeCell ref="AJ138:AN138"/>
    <mergeCell ref="A137:T137"/>
    <mergeCell ref="U137:Y137"/>
    <mergeCell ref="Z137:AD137"/>
    <mergeCell ref="AE137:AI137"/>
    <mergeCell ref="AJ137:AN137"/>
    <mergeCell ref="AO137:AS137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P166:AT166"/>
    <mergeCell ref="AU166:AY166"/>
    <mergeCell ref="AZ166:BD166"/>
    <mergeCell ref="BE166:BI166"/>
    <mergeCell ref="BJ166:BN166"/>
    <mergeCell ref="BO166:BS166"/>
    <mergeCell ref="A163:BL163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AK166:AO166"/>
    <mergeCell ref="BA150:BC150"/>
    <mergeCell ref="BD150:BF150"/>
    <mergeCell ref="BG150:BI150"/>
    <mergeCell ref="BJ150:BL150"/>
    <mergeCell ref="A159:BL159"/>
    <mergeCell ref="A161:BL161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172:BL172"/>
    <mergeCell ref="A174:BB174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82:BL182"/>
    <mergeCell ref="A184:BL184"/>
    <mergeCell ref="A186:M187"/>
    <mergeCell ref="N186:U187"/>
    <mergeCell ref="V186:Y187"/>
    <mergeCell ref="Z186:AG186"/>
    <mergeCell ref="AH186:AO186"/>
    <mergeCell ref="AP186:AW186"/>
    <mergeCell ref="AX186:BE186"/>
    <mergeCell ref="BF186:BM186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BJ188:BM188"/>
    <mergeCell ref="A189:M189"/>
    <mergeCell ref="N189:U189"/>
    <mergeCell ref="V189:Y189"/>
    <mergeCell ref="Z189:AC189"/>
    <mergeCell ref="AD189:AG189"/>
    <mergeCell ref="AH189:AK189"/>
    <mergeCell ref="AL189:AO189"/>
    <mergeCell ref="AP189:AS189"/>
    <mergeCell ref="AT189:AW189"/>
    <mergeCell ref="AL188:AO188"/>
    <mergeCell ref="AP188:AS188"/>
    <mergeCell ref="AT188:AW188"/>
    <mergeCell ref="AX188:BA188"/>
    <mergeCell ref="BB188:BE188"/>
    <mergeCell ref="BF188:BI188"/>
    <mergeCell ref="AX187:BA187"/>
    <mergeCell ref="BB187:BE187"/>
    <mergeCell ref="BF187:BI187"/>
    <mergeCell ref="BJ187:BM187"/>
    <mergeCell ref="A188:M188"/>
    <mergeCell ref="N188:U188"/>
    <mergeCell ref="V188:Y188"/>
    <mergeCell ref="Z188:AC188"/>
    <mergeCell ref="AD188:AG188"/>
    <mergeCell ref="AH188:AK188"/>
    <mergeCell ref="Z187:AC187"/>
    <mergeCell ref="AD187:AG187"/>
    <mergeCell ref="AH187:AK187"/>
    <mergeCell ref="AL187:AO187"/>
    <mergeCell ref="AP187:AS187"/>
    <mergeCell ref="AT187:AW187"/>
    <mergeCell ref="BJ190:BM190"/>
    <mergeCell ref="A192:BL192"/>
    <mergeCell ref="A193:BL193"/>
    <mergeCell ref="A195:BL195"/>
    <mergeCell ref="A196:BL196"/>
    <mergeCell ref="AL190:AO190"/>
    <mergeCell ref="AP190:AS190"/>
    <mergeCell ref="AT190:AW190"/>
    <mergeCell ref="AX190:BA190"/>
    <mergeCell ref="BB190:BE190"/>
    <mergeCell ref="BF190:BI190"/>
    <mergeCell ref="AX189:BA189"/>
    <mergeCell ref="BB189:BE189"/>
    <mergeCell ref="BF189:BI189"/>
    <mergeCell ref="BJ189:BM189"/>
    <mergeCell ref="A190:M190"/>
    <mergeCell ref="N190:U190"/>
    <mergeCell ref="V190:Y190"/>
    <mergeCell ref="Z190:AC190"/>
    <mergeCell ref="AD190:AG190"/>
    <mergeCell ref="AH190:AK190"/>
    <mergeCell ref="AE200:AJ200"/>
    <mergeCell ref="AQ197:AV198"/>
    <mergeCell ref="AW197:BF197"/>
    <mergeCell ref="BG197:BL198"/>
    <mergeCell ref="AW198:BA198"/>
    <mergeCell ref="BB198:BF198"/>
    <mergeCell ref="A199:F199"/>
    <mergeCell ref="G199:S199"/>
    <mergeCell ref="T199:Y199"/>
    <mergeCell ref="Z199:AD199"/>
    <mergeCell ref="AE199:AJ199"/>
    <mergeCell ref="A197:F198"/>
    <mergeCell ref="G197:S198"/>
    <mergeCell ref="T197:Y198"/>
    <mergeCell ref="Z197:AD198"/>
    <mergeCell ref="AE197:AJ198"/>
    <mergeCell ref="AK197:AP198"/>
    <mergeCell ref="A205:BL205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1:AP201"/>
    <mergeCell ref="AQ201:AV201"/>
    <mergeCell ref="AW201:BA201"/>
    <mergeCell ref="BB201:BF201"/>
    <mergeCell ref="BG201:BL201"/>
    <mergeCell ref="A204:BL204"/>
    <mergeCell ref="AW202:BA202"/>
    <mergeCell ref="BB202:BF202"/>
    <mergeCell ref="BG202:BL202"/>
    <mergeCell ref="A201:F201"/>
    <mergeCell ref="G201:S201"/>
    <mergeCell ref="T201:Y201"/>
    <mergeCell ref="Z201:AD201"/>
    <mergeCell ref="AE201:AJ20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G222:S222"/>
    <mergeCell ref="T222:Y222"/>
    <mergeCell ref="Z222:AD222"/>
    <mergeCell ref="AE222:AJ222"/>
    <mergeCell ref="AK222:AP222"/>
    <mergeCell ref="BE219:BL220"/>
    <mergeCell ref="A221:F221"/>
    <mergeCell ref="G221:S221"/>
    <mergeCell ref="T221:Y221"/>
    <mergeCell ref="Z221:AD221"/>
    <mergeCell ref="AE221:AJ221"/>
    <mergeCell ref="AK221:AP221"/>
    <mergeCell ref="AQ221:AV221"/>
    <mergeCell ref="AW221:BD221"/>
    <mergeCell ref="BE221:BL221"/>
    <mergeCell ref="A216:BL216"/>
    <mergeCell ref="A217:BL217"/>
    <mergeCell ref="A219:F220"/>
    <mergeCell ref="G219:S220"/>
    <mergeCell ref="T219:Y220"/>
    <mergeCell ref="Z219:AD220"/>
    <mergeCell ref="AE219:AJ220"/>
    <mergeCell ref="AK219:AP220"/>
    <mergeCell ref="AQ219:AV220"/>
    <mergeCell ref="AW219:BD220"/>
    <mergeCell ref="BM31:BQ31"/>
    <mergeCell ref="BR31:BT31"/>
    <mergeCell ref="BU31:BY31"/>
    <mergeCell ref="AK31:AO31"/>
    <mergeCell ref="AP31:AT31"/>
    <mergeCell ref="AU31:AY31"/>
    <mergeCell ref="AZ31:BB31"/>
    <mergeCell ref="BC31:BG31"/>
    <mergeCell ref="BH31:BL31"/>
    <mergeCell ref="A239:AA239"/>
    <mergeCell ref="AB239:AT239"/>
    <mergeCell ref="AU239:BF239"/>
    <mergeCell ref="AB240:AT240"/>
    <mergeCell ref="AU240:BF240"/>
    <mergeCell ref="A31:D31"/>
    <mergeCell ref="E31:W31"/>
    <mergeCell ref="X31:AB31"/>
    <mergeCell ref="AC31:AG31"/>
    <mergeCell ref="AH31:AJ31"/>
    <mergeCell ref="A232:BL232"/>
    <mergeCell ref="A233:BL233"/>
    <mergeCell ref="A237:AA237"/>
    <mergeCell ref="AB237:AT237"/>
    <mergeCell ref="AU237:BF237"/>
    <mergeCell ref="AB238:AT238"/>
    <mergeCell ref="AU238:BF238"/>
    <mergeCell ref="AW223:BD223"/>
    <mergeCell ref="BE223:BL223"/>
    <mergeCell ref="A227:BL227"/>
    <mergeCell ref="A228:BL228"/>
    <mergeCell ref="A230:BL230"/>
    <mergeCell ref="A231:BL231"/>
    <mergeCell ref="BC50:BG50"/>
    <mergeCell ref="BH50:BL50"/>
    <mergeCell ref="BM50:BQ50"/>
    <mergeCell ref="BR50:BT50"/>
    <mergeCell ref="BU50:BY50"/>
    <mergeCell ref="A50:D50"/>
    <mergeCell ref="E50:W50"/>
    <mergeCell ref="X50:AB50"/>
    <mergeCell ref="AC50:AG50"/>
    <mergeCell ref="AH50:AJ50"/>
    <mergeCell ref="AK50:AO50"/>
    <mergeCell ref="AP50:AT50"/>
    <mergeCell ref="AU50:AY50"/>
    <mergeCell ref="AZ50:BB50"/>
    <mergeCell ref="A40:D40"/>
    <mergeCell ref="E40:W40"/>
    <mergeCell ref="X40:AB40"/>
    <mergeCell ref="AC40:AG40"/>
    <mergeCell ref="AH40:AJ40"/>
    <mergeCell ref="AK40:AO40"/>
    <mergeCell ref="AP40:AT40"/>
    <mergeCell ref="AU40:AY40"/>
    <mergeCell ref="AZ40:BB40"/>
    <mergeCell ref="BC48:BG48"/>
    <mergeCell ref="BH48:BL48"/>
    <mergeCell ref="BM48:BQ48"/>
    <mergeCell ref="BR48:BT48"/>
    <mergeCell ref="BU48:BY48"/>
    <mergeCell ref="AH49:AJ49"/>
    <mergeCell ref="BU47:BY47"/>
    <mergeCell ref="A48:D48"/>
    <mergeCell ref="E48:W48"/>
    <mergeCell ref="AY88:BC88"/>
    <mergeCell ref="BD88:BH88"/>
    <mergeCell ref="BI88:BM88"/>
    <mergeCell ref="BN88:BP88"/>
    <mergeCell ref="BQ88:BU88"/>
    <mergeCell ref="A88:C88"/>
    <mergeCell ref="D88:S88"/>
    <mergeCell ref="T88:X88"/>
    <mergeCell ref="Y88:AC88"/>
    <mergeCell ref="AD88:AF88"/>
    <mergeCell ref="AG88:AK88"/>
    <mergeCell ref="AL88:AP88"/>
    <mergeCell ref="AQ88:AU88"/>
    <mergeCell ref="AV88:AX88"/>
    <mergeCell ref="A68:D68"/>
    <mergeCell ref="E68:W68"/>
    <mergeCell ref="X68:AB68"/>
    <mergeCell ref="AC68:AG68"/>
    <mergeCell ref="AH68:AJ68"/>
    <mergeCell ref="AK68:AO68"/>
    <mergeCell ref="AP68:AT68"/>
    <mergeCell ref="AU68:AY68"/>
    <mergeCell ref="AZ68:BB68"/>
    <mergeCell ref="BN87:BP87"/>
    <mergeCell ref="BQ87:BU87"/>
    <mergeCell ref="AV86:AX86"/>
    <mergeCell ref="AY86:BC86"/>
    <mergeCell ref="BD86:BH86"/>
    <mergeCell ref="BI86:BM86"/>
    <mergeCell ref="BN86:BP86"/>
    <mergeCell ref="BQ86:BU86"/>
    <mergeCell ref="BN85:BP85"/>
    <mergeCell ref="AU109:AY109"/>
    <mergeCell ref="AZ109:BD109"/>
    <mergeCell ref="BE109:BI109"/>
    <mergeCell ref="BJ109:BN109"/>
    <mergeCell ref="BO109:BS109"/>
    <mergeCell ref="BT109:BX109"/>
    <mergeCell ref="A109:C109"/>
    <mergeCell ref="D109:P109"/>
    <mergeCell ref="Q109:U109"/>
    <mergeCell ref="V109:AE109"/>
    <mergeCell ref="AF109:AJ109"/>
    <mergeCell ref="AK109:AO109"/>
    <mergeCell ref="AP109:AT109"/>
    <mergeCell ref="A98:C98"/>
    <mergeCell ref="D98:S98"/>
    <mergeCell ref="T98:X98"/>
    <mergeCell ref="Y98:AC98"/>
    <mergeCell ref="AD98:AF98"/>
    <mergeCell ref="AG98:AK98"/>
    <mergeCell ref="AL98:AP98"/>
    <mergeCell ref="BE107:BI107"/>
    <mergeCell ref="BJ107:BN107"/>
    <mergeCell ref="BO107:BS107"/>
    <mergeCell ref="BT107:BX107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5:BI115"/>
    <mergeCell ref="BJ115:BN115"/>
    <mergeCell ref="BO115:BS115"/>
    <mergeCell ref="BT115:BX115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P122:AT122"/>
    <mergeCell ref="AU122:AY122"/>
    <mergeCell ref="AZ122:BD122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T139:AX139"/>
    <mergeCell ref="AY139:BC139"/>
    <mergeCell ref="BD139:BH139"/>
    <mergeCell ref="BI139:BM139"/>
    <mergeCell ref="AO136:AS136"/>
    <mergeCell ref="AT136:AX136"/>
    <mergeCell ref="AY136:BC136"/>
    <mergeCell ref="BD136:BH136"/>
    <mergeCell ref="BI136:BM136"/>
    <mergeCell ref="AX151:AZ151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151:C151"/>
    <mergeCell ref="D151:V151"/>
    <mergeCell ref="W151:Y151"/>
    <mergeCell ref="Z151:AB151"/>
    <mergeCell ref="AC151:AE151"/>
    <mergeCell ref="AF151:AH151"/>
    <mergeCell ref="AI151:AK151"/>
    <mergeCell ref="AX153:AZ153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3:AH153"/>
    <mergeCell ref="AI153:AK153"/>
    <mergeCell ref="AL153:AN153"/>
    <mergeCell ref="AO153:AQ153"/>
    <mergeCell ref="AR153:AT153"/>
    <mergeCell ref="AU153:AW153"/>
    <mergeCell ref="AX152:AZ152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2:AH152"/>
    <mergeCell ref="AI152:AK152"/>
    <mergeCell ref="AL152:AN152"/>
    <mergeCell ref="AO152:AQ152"/>
    <mergeCell ref="AR152:AT152"/>
    <mergeCell ref="AU152:AW152"/>
    <mergeCell ref="AX155:AZ155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5:AH155"/>
    <mergeCell ref="AI155:AK155"/>
    <mergeCell ref="AL155:AN155"/>
    <mergeCell ref="AO155:AQ155"/>
    <mergeCell ref="AR155:AT155"/>
    <mergeCell ref="AU155:AW155"/>
    <mergeCell ref="AX154:AZ154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4:AH154"/>
    <mergeCell ref="AI154:AK154"/>
    <mergeCell ref="AL154:AN154"/>
    <mergeCell ref="AO154:AQ154"/>
    <mergeCell ref="AR154:AT154"/>
    <mergeCell ref="AU154:AW154"/>
    <mergeCell ref="A202:F202"/>
    <mergeCell ref="G202:S202"/>
    <mergeCell ref="T202:Y202"/>
    <mergeCell ref="Z202:AD202"/>
    <mergeCell ref="AE202:AJ202"/>
    <mergeCell ref="AK202:AP202"/>
    <mergeCell ref="AQ202:AV202"/>
    <mergeCell ref="AX156:AZ156"/>
    <mergeCell ref="BA156:BC156"/>
    <mergeCell ref="BD156:BF156"/>
    <mergeCell ref="BG156:BI156"/>
    <mergeCell ref="BJ156:BL156"/>
    <mergeCell ref="AF156:AH156"/>
    <mergeCell ref="AI156:AK156"/>
    <mergeCell ref="AL156:AN156"/>
    <mergeCell ref="AO156:AQ156"/>
    <mergeCell ref="AR156:AT156"/>
    <mergeCell ref="AU156:AW156"/>
    <mergeCell ref="AK200:AP200"/>
    <mergeCell ref="AQ200:AV200"/>
    <mergeCell ref="AW200:BA200"/>
    <mergeCell ref="BB200:BF200"/>
    <mergeCell ref="BG200:BL200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224:F224"/>
    <mergeCell ref="G224:S224"/>
    <mergeCell ref="T224:Y224"/>
    <mergeCell ref="Z224:AD224"/>
    <mergeCell ref="AE224:AJ224"/>
    <mergeCell ref="AK224:AP224"/>
    <mergeCell ref="AQ224:AV224"/>
    <mergeCell ref="AW224:BD224"/>
    <mergeCell ref="BE224:BL224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3:AN213"/>
    <mergeCell ref="AQ222:AV222"/>
    <mergeCell ref="AW222:BD222"/>
    <mergeCell ref="BE222:BL222"/>
    <mergeCell ref="A223:F223"/>
    <mergeCell ref="G223:S223"/>
    <mergeCell ref="T223:Y223"/>
    <mergeCell ref="Z223:AD223"/>
    <mergeCell ref="AE223:AJ223"/>
    <mergeCell ref="AK223:AP223"/>
    <mergeCell ref="AQ223:AV223"/>
    <mergeCell ref="A222:F222"/>
  </mergeCells>
  <conditionalFormatting sqref="A87:A88 A97:A98 A150:A156">
    <cfRule type="cellIs" dxfId="2" priority="3" stopIfTrue="1" operator="equal">
      <formula>A86</formula>
    </cfRule>
  </conditionalFormatting>
  <conditionalFormatting sqref="A108:C115 A123:C130">
    <cfRule type="cellIs" dxfId="1" priority="1" stopIfTrue="1" operator="equal">
      <formula>A107</formula>
    </cfRule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2" manualBreakCount="2">
    <brk id="41" max="76" man="1"/>
    <brk id="88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КПК0112146</vt:lpstr>
      <vt:lpstr>'Додаток2 КПК0112146'!Область_печати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2018-12-19T14:01:12Z</cp:lastPrinted>
  <dcterms:created xsi:type="dcterms:W3CDTF">2016-07-02T12:27:50Z</dcterms:created>
  <dcterms:modified xsi:type="dcterms:W3CDTF">2019-06-21T12:19:02Z</dcterms:modified>
</cp:coreProperties>
</file>