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8313" sheetId="6" r:id="rId1"/>
  </sheets>
  <definedNames>
    <definedName name="_xlnm.Print_Area" localSheetId="0">'Додаток2 КПК0118313'!$A$1:$BY$226</definedName>
  </definedNames>
  <calcPr calcId="124519"/>
</workbook>
</file>

<file path=xl/calcChain.xml><?xml version="1.0" encoding="utf-8"?>
<calcChain xmlns="http://schemas.openxmlformats.org/spreadsheetml/2006/main">
  <c r="BH208" i="6"/>
  <c r="AT208"/>
  <c r="AJ208"/>
  <c r="BG199"/>
  <c r="AQ199"/>
  <c r="AZ181"/>
  <c r="AK181"/>
  <c r="AZ180"/>
  <c r="AK180"/>
  <c r="BO169"/>
  <c r="AZ169"/>
  <c r="AK169"/>
  <c r="BO168"/>
  <c r="AZ168"/>
  <c r="AK168"/>
  <c r="BE135"/>
  <c r="AP135"/>
  <c r="BE134"/>
  <c r="AP134"/>
  <c r="BE133"/>
  <c r="AP133"/>
  <c r="BE132"/>
  <c r="AP132"/>
  <c r="BE131"/>
  <c r="AP131"/>
  <c r="BE130"/>
  <c r="AP130"/>
  <c r="BE129"/>
  <c r="AP129"/>
  <c r="BE128"/>
  <c r="AP128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AY106"/>
  <c r="AG106"/>
  <c r="AY105"/>
  <c r="AG105"/>
  <c r="BQ98"/>
  <c r="AY98"/>
  <c r="AG98"/>
  <c r="BQ97"/>
  <c r="AY97"/>
  <c r="AG97"/>
  <c r="BC88"/>
  <c r="AK88"/>
  <c r="BC79"/>
  <c r="AK79"/>
  <c r="BC78"/>
  <c r="AK78"/>
  <c r="BC77"/>
  <c r="AK77"/>
  <c r="BU68"/>
  <c r="BC68"/>
  <c r="AK68"/>
  <c r="BU59"/>
  <c r="BC59"/>
  <c r="AK59"/>
  <c r="BU58"/>
  <c r="BC58"/>
  <c r="AK58"/>
  <c r="BU57"/>
  <c r="BC57"/>
  <c r="AK57"/>
  <c r="BC47"/>
  <c r="AK47"/>
  <c r="BC46"/>
  <c r="AK46"/>
  <c r="BC45"/>
  <c r="AK45"/>
  <c r="BC44"/>
  <c r="AK44"/>
  <c r="BC43"/>
  <c r="AK43"/>
  <c r="BC42"/>
  <c r="AK42"/>
  <c r="BU34"/>
  <c r="BC34"/>
  <c r="AK34"/>
  <c r="BU33"/>
  <c r="BC33"/>
  <c r="AK33"/>
  <c r="BU32"/>
  <c r="BC32"/>
  <c r="AK32"/>
  <c r="BU31"/>
  <c r="BC31"/>
  <c r="AK31"/>
  <c r="BU30"/>
  <c r="BC30"/>
  <c r="AK30"/>
  <c r="BU29"/>
  <c r="BC29"/>
  <c r="AK29"/>
</calcChain>
</file>

<file path=xl/sharedStrings.xml><?xml version="1.0" encoding="utf-8"?>
<sst xmlns="http://schemas.openxmlformats.org/spreadsheetml/2006/main" count="693" uniqueCount="240">
  <si>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</si>
  <si>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</si>
  <si>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</si>
  <si>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</si>
  <si>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</si>
  <si>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</si>
  <si>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</si>
  <si>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</si>
  <si>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</si>
  <si>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</si>
  <si>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</si>
  <si>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</si>
  <si>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</si>
  <si>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</si>
  <si>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</si>
  <si>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</si>
  <si>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</si>
  <si>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</si>
  <si>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</si>
  <si>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</si>
  <si>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</si>
  <si>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</si>
  <si>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</si>
  <si>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</si>
  <si>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</si>
  <si>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</si>
  <si>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</si>
  <si>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</si>
  <si>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</si>
  <si>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</si>
  <si>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</si>
  <si>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</si>
  <si>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</si>
  <si>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</si>
  <si>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</si>
  <si>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</si>
  <si>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</si>
  <si>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</si>
  <si>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</si>
  <si>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</si>
  <si>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</si>
  <si>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</si>
  <si>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</si>
  <si>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</si>
  <si>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</si>
  <si>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</si>
  <si>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</si>
  <si>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</si>
  <si>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</si>
  <si>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</si>
  <si>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</si>
  <si>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</si>
  <si>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</si>
  <si>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</si>
  <si>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</si>
  <si>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</si>
  <si>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</si>
  <si>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</si>
  <si>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</si>
  <si>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</si>
  <si>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</si>
  <si>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</si>
  <si>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</si>
  <si>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</si>
  <si>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</si>
  <si>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</si>
  <si>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</si>
  <si>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</si>
  <si>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</si>
  <si>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</si>
  <si>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</si>
  <si>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</si>
  <si>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</si>
  <si>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</si>
  <si>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</si>
  <si>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</si>
  <si>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</si>
  <si>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</si>
  <si>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</si>
  <si>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</si>
  <si>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</si>
  <si>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</si>
  <si>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</si>
  <si>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</si>
  <si>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</si>
  <si>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</si>
  <si>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</si>
  <si>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</si>
  <si>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</si>
  <si>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</si>
  <si>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</si>
  <si>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</si>
  <si>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</si>
  <si>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</si>
  <si>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</si>
  <si>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</si>
  <si>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</si>
  <si>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</si>
  <si>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</si>
  <si>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</si>
  <si>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</si>
  <si>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</si>
  <si>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</si>
  <si>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</si>
  <si>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</si>
  <si>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</si>
  <si>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</si>
  <si>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</si>
  <si>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</si>
  <si>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</si>
  <si>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</si>
  <si>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</si>
  <si>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</si>
  <si>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</si>
  <si>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</si>
  <si>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</si>
  <si>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</si>
  <si>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</si>
  <si>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</si>
  <si>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</si>
  <si>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</si>
  <si>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</si>
  <si>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</si>
  <si>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</si>
  <si>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</si>
  <si>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</si>
  <si>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</si>
  <si>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</si>
  <si>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</si>
  <si>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</si>
  <si>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</si>
  <si>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</si>
  <si>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</si>
  <si>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</si>
  <si>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</si>
  <si>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</si>
  <si>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</si>
  <si>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</si>
  <si>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</si>
  <si>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</si>
  <si>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</si>
  <si>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</si>
  <si>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</si>
  <si>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</si>
  <si>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</si>
  <si>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</si>
  <si>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</si>
  <si>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</si>
  <si>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</si>
  <si>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</si>
  <si>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</si>
  <si>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</si>
  <si>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</si>
  <si>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</si>
  <si>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</si>
  <si>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</si>
  <si>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</si>
  <si>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</si>
  <si>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</si>
  <si>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</si>
  <si>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</si>
  <si>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</si>
  <si>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</si>
  <si>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</si>
  <si>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</si>
  <si>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</si>
  <si>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</si>
  <si>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</si>
  <si>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Кошти, що передаються із загального фонду бюджету до бюджету розвитку (спеціального фонду)</t>
  </si>
  <si>
    <t>Оплата послуг (крім комунальних)</t>
  </si>
  <si>
    <t>Реконструкція та реставрація інших об`єктів</t>
  </si>
  <si>
    <t>Забезпечення санітарної очистки території</t>
  </si>
  <si>
    <t>Затрат</t>
  </si>
  <si>
    <t>видатки на забезпечення санітарної очистки території</t>
  </si>
  <si>
    <t>грн.</t>
  </si>
  <si>
    <t>кошторис</t>
  </si>
  <si>
    <t>Продукту</t>
  </si>
  <si>
    <t>кількість заходів із санітарної очистки території</t>
  </si>
  <si>
    <t>од.</t>
  </si>
  <si>
    <t>план</t>
  </si>
  <si>
    <t>Ефективності</t>
  </si>
  <si>
    <t>середня вартість одного заходу</t>
  </si>
  <si>
    <t>розрахунок</t>
  </si>
  <si>
    <t>Якості</t>
  </si>
  <si>
    <t>динаміка кількості заходів порівняно з попереднім роком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</si>
  <si>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</si>
  <si>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</si>
  <si>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</si>
  <si>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</si>
  <si>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природного_x000D_
середовища та раціональне використання_x000D_
природних ресурсів на 2017-2018 роки</t>
  </si>
  <si>
    <t>рішення міської ради від 11.08.2017 року № 219</t>
  </si>
  <si>
    <t>Забезпечення сприятливого для життєдіяльності людини середовища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</si>
  <si>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</t>
  </si>
  <si>
    <t>(0)(1)</t>
  </si>
  <si>
    <t>1.   Міська рада м.Олевськ</t>
  </si>
  <si>
    <t>Начальник відділу бухгалтерського обліку та звітності (головний бухгалтер)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</si>
  <si>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</si>
  <si>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</si>
  <si>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</si>
  <si>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</si>
  <si>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</si>
  <si>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</si>
  <si>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</si>
  <si>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</si>
  <si>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</si>
  <si>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</si>
  <si>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</si>
  <si>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</si>
  <si>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</si>
  <si>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</si>
  <si>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</si>
  <si>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</si>
  <si>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</si>
  <si>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</si>
  <si>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</si>
  <si>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</si>
  <si>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</si>
  <si>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</si>
  <si>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</si>
  <si>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</si>
  <si>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</si>
  <si>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</si>
  <si>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</si>
  <si>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</si>
  <si>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</si>
  <si>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</si>
  <si>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</si>
  <si>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</si>
  <si>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</si>
  <si>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</si>
  <si>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</si>
  <si>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</si>
  <si>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</si>
  <si>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(0)(1)(1)(8)(3)(1)(3)</t>
  </si>
  <si>
    <t>3.  Ліквідація іншого забруднення навколишнього природного середовища</t>
  </si>
  <si>
    <t>2.  Міська рада м.Олевськ</t>
  </si>
  <si>
    <t>(0)(1)(1)</t>
  </si>
  <si>
    <t>БЮДЖЕТНИЙ ЗАПИТ на 2019-2021 РОКИ індивідуальний (Форма 2019-2)</t>
  </si>
  <si>
    <t>Міський голова</t>
  </si>
  <si>
    <t>Омельчук О.В.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</si>
</sst>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3" fontId="0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26"/>
  <sheetViews>
    <sheetView tabSelected="1" view="pageBreakPreview" topLeftCell="A148" zoomScale="60" workbookViewId="0">
      <selection activeCell="A210" sqref="A210:XFD210"/>
    </sheetView>
  </sheetViews>
  <sheetFormatPr defaultRowHeight="12.75"/>
  <cols>
    <col min="1" max="78" width="2.85546875" customWidth="1"/>
    <col min="79" max="79" width="4" hidden="1" customWidth="1"/>
  </cols>
  <sheetData>
    <row r="1" spans="1:64" ht="57.75" customHeight="1">
      <c r="A1" s="88" t="s">
        <v>117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64" ht="7.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4" spans="1:64" ht="14.25" customHeight="1">
      <c r="A4" s="89" t="s">
        <v>237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7" spans="1:64" ht="14.25" customHeight="1">
      <c r="A7" s="90" t="s">
        <v>194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89" t="s">
        <v>193</v>
      </c>
      <c r="AF7" s="89"/>
      <c r="AG7" s="89"/>
      <c r="AH7" s="89"/>
      <c r="AI7" s="89"/>
      <c r="AJ7" s="89"/>
    </row>
    <row r="8" spans="1:64" ht="15" customHeight="1">
      <c r="A8" s="91" t="s">
        <v>160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2" t="s">
        <v>116</v>
      </c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4"/>
    </row>
    <row r="9" spans="1:64" ht="15" customHeight="1">
      <c r="A9" s="90" t="s">
        <v>235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89" t="s">
        <v>236</v>
      </c>
      <c r="AF9" s="89"/>
      <c r="AG9" s="89"/>
      <c r="AH9" s="89"/>
      <c r="AI9" s="89"/>
      <c r="AJ9" s="89"/>
      <c r="AK9" s="89"/>
      <c r="AL9" s="89"/>
    </row>
    <row r="10" spans="1:64" ht="15" customHeight="1">
      <c r="A10" s="95" t="s">
        <v>161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2" t="s">
        <v>116</v>
      </c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</row>
    <row r="12" spans="1:64" ht="33" customHeight="1">
      <c r="A12" s="90" t="s">
        <v>234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5" t="s">
        <v>233</v>
      </c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</row>
    <row r="13" spans="1:64" ht="21.75" customHeight="1">
      <c r="A13" s="92" t="s">
        <v>152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 t="s">
        <v>118</v>
      </c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</row>
    <row r="15" spans="1:64" ht="14.25" customHeight="1">
      <c r="A15" s="45" t="s">
        <v>221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</row>
    <row r="16" spans="1:64" ht="14.25" customHeight="1">
      <c r="A16" s="45" t="s">
        <v>153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</row>
    <row r="17" spans="1:79" ht="15" customHeight="1">
      <c r="A17" s="93" t="s">
        <v>191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15" customHeight="1">
      <c r="A18" s="94" t="s">
        <v>154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</row>
    <row r="19" spans="1:79" ht="15" customHeight="1">
      <c r="A19" s="93" t="s">
        <v>171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</row>
    <row r="20" spans="1:79" ht="14.25" customHeight="1">
      <c r="A20" s="45" t="s">
        <v>155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30" customHeight="1">
      <c r="A21" s="93" t="s">
        <v>192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2" spans="1:79" ht="14.25" customHeight="1">
      <c r="A22" s="45" t="s">
        <v>156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</row>
    <row r="23" spans="1:79" ht="14.25" customHeight="1">
      <c r="A23" s="87" t="s">
        <v>207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</row>
    <row r="24" spans="1:79" ht="15" customHeight="1">
      <c r="A24" s="51" t="s">
        <v>197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</row>
    <row r="25" spans="1:79" ht="23.1" customHeight="1">
      <c r="A25" s="64" t="s">
        <v>2</v>
      </c>
      <c r="B25" s="65"/>
      <c r="C25" s="65"/>
      <c r="D25" s="66"/>
      <c r="E25" s="64" t="s">
        <v>19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6"/>
      <c r="X25" s="7" t="s">
        <v>198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 t="s">
        <v>201</v>
      </c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 t="s">
        <v>208</v>
      </c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9" ht="54.75" customHeight="1">
      <c r="A26" s="67"/>
      <c r="B26" s="68"/>
      <c r="C26" s="68"/>
      <c r="D26" s="69"/>
      <c r="E26" s="67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9"/>
      <c r="X26" s="7" t="s">
        <v>4</v>
      </c>
      <c r="Y26" s="7"/>
      <c r="Z26" s="7"/>
      <c r="AA26" s="7"/>
      <c r="AB26" s="7"/>
      <c r="AC26" s="7" t="s">
        <v>3</v>
      </c>
      <c r="AD26" s="7"/>
      <c r="AE26" s="7"/>
      <c r="AF26" s="7"/>
      <c r="AG26" s="7"/>
      <c r="AH26" s="75" t="s">
        <v>119</v>
      </c>
      <c r="AI26" s="76"/>
      <c r="AJ26" s="77"/>
      <c r="AK26" s="7" t="s">
        <v>5</v>
      </c>
      <c r="AL26" s="7"/>
      <c r="AM26" s="7"/>
      <c r="AN26" s="7"/>
      <c r="AO26" s="7"/>
      <c r="AP26" s="7" t="s">
        <v>4</v>
      </c>
      <c r="AQ26" s="7"/>
      <c r="AR26" s="7"/>
      <c r="AS26" s="7"/>
      <c r="AT26" s="7"/>
      <c r="AU26" s="7" t="s">
        <v>3</v>
      </c>
      <c r="AV26" s="7"/>
      <c r="AW26" s="7"/>
      <c r="AX26" s="7"/>
      <c r="AY26" s="7"/>
      <c r="AZ26" s="75" t="s">
        <v>119</v>
      </c>
      <c r="BA26" s="76"/>
      <c r="BB26" s="77"/>
      <c r="BC26" s="7" t="s">
        <v>96</v>
      </c>
      <c r="BD26" s="7"/>
      <c r="BE26" s="7"/>
      <c r="BF26" s="7"/>
      <c r="BG26" s="7"/>
      <c r="BH26" s="7" t="s">
        <v>4</v>
      </c>
      <c r="BI26" s="7"/>
      <c r="BJ26" s="7"/>
      <c r="BK26" s="7"/>
      <c r="BL26" s="7"/>
      <c r="BM26" s="7" t="s">
        <v>3</v>
      </c>
      <c r="BN26" s="7"/>
      <c r="BO26" s="7"/>
      <c r="BP26" s="7"/>
      <c r="BQ26" s="7"/>
      <c r="BR26" s="75" t="s">
        <v>119</v>
      </c>
      <c r="BS26" s="76"/>
      <c r="BT26" s="77"/>
      <c r="BU26" s="7" t="s">
        <v>97</v>
      </c>
      <c r="BV26" s="7"/>
      <c r="BW26" s="7"/>
      <c r="BX26" s="7"/>
      <c r="BY26" s="7"/>
    </row>
    <row r="27" spans="1:79" ht="15" customHeight="1">
      <c r="A27" s="61">
        <v>1</v>
      </c>
      <c r="B27" s="62"/>
      <c r="C27" s="62"/>
      <c r="D27" s="63"/>
      <c r="E27" s="61">
        <v>2</v>
      </c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3"/>
      <c r="X27" s="7">
        <v>3</v>
      </c>
      <c r="Y27" s="7"/>
      <c r="Z27" s="7"/>
      <c r="AA27" s="7"/>
      <c r="AB27" s="7"/>
      <c r="AC27" s="7">
        <v>4</v>
      </c>
      <c r="AD27" s="7"/>
      <c r="AE27" s="7"/>
      <c r="AF27" s="7"/>
      <c r="AG27" s="7"/>
      <c r="AH27" s="61">
        <v>5</v>
      </c>
      <c r="AI27" s="62"/>
      <c r="AJ27" s="63"/>
      <c r="AK27" s="7">
        <v>6</v>
      </c>
      <c r="AL27" s="7"/>
      <c r="AM27" s="7"/>
      <c r="AN27" s="7"/>
      <c r="AO27" s="7"/>
      <c r="AP27" s="7">
        <v>7</v>
      </c>
      <c r="AQ27" s="7"/>
      <c r="AR27" s="7"/>
      <c r="AS27" s="7"/>
      <c r="AT27" s="7"/>
      <c r="AU27" s="7">
        <v>8</v>
      </c>
      <c r="AV27" s="7"/>
      <c r="AW27" s="7"/>
      <c r="AX27" s="7"/>
      <c r="AY27" s="7"/>
      <c r="AZ27" s="61">
        <v>9</v>
      </c>
      <c r="BA27" s="62"/>
      <c r="BB27" s="63"/>
      <c r="BC27" s="7">
        <v>10</v>
      </c>
      <c r="BD27" s="7"/>
      <c r="BE27" s="7"/>
      <c r="BF27" s="7"/>
      <c r="BG27" s="7"/>
      <c r="BH27" s="7">
        <v>11</v>
      </c>
      <c r="BI27" s="7"/>
      <c r="BJ27" s="7"/>
      <c r="BK27" s="7"/>
      <c r="BL27" s="7"/>
      <c r="BM27" s="7">
        <v>12</v>
      </c>
      <c r="BN27" s="7"/>
      <c r="BO27" s="7"/>
      <c r="BP27" s="7"/>
      <c r="BQ27" s="7"/>
      <c r="BR27" s="61">
        <v>13</v>
      </c>
      <c r="BS27" s="62"/>
      <c r="BT27" s="63"/>
      <c r="BU27" s="7">
        <v>14</v>
      </c>
      <c r="BV27" s="7"/>
      <c r="BW27" s="7"/>
      <c r="BX27" s="7"/>
      <c r="BY27" s="7"/>
    </row>
    <row r="28" spans="1:79" ht="13.5" hidden="1" customHeight="1">
      <c r="A28" s="34" t="s">
        <v>56</v>
      </c>
      <c r="B28" s="35"/>
      <c r="C28" s="35"/>
      <c r="D28" s="60"/>
      <c r="E28" s="34" t="s">
        <v>57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60"/>
      <c r="X28" s="15" t="s">
        <v>65</v>
      </c>
      <c r="Y28" s="15"/>
      <c r="Z28" s="15"/>
      <c r="AA28" s="15"/>
      <c r="AB28" s="15"/>
      <c r="AC28" s="15" t="s">
        <v>66</v>
      </c>
      <c r="AD28" s="15"/>
      <c r="AE28" s="15"/>
      <c r="AF28" s="15"/>
      <c r="AG28" s="15"/>
      <c r="AH28" s="34" t="s">
        <v>91</v>
      </c>
      <c r="AI28" s="35"/>
      <c r="AJ28" s="60"/>
      <c r="AK28" s="19" t="s">
        <v>99</v>
      </c>
      <c r="AL28" s="19"/>
      <c r="AM28" s="19"/>
      <c r="AN28" s="19"/>
      <c r="AO28" s="19"/>
      <c r="AP28" s="15" t="s">
        <v>67</v>
      </c>
      <c r="AQ28" s="15"/>
      <c r="AR28" s="15"/>
      <c r="AS28" s="15"/>
      <c r="AT28" s="15"/>
      <c r="AU28" s="15" t="s">
        <v>68</v>
      </c>
      <c r="AV28" s="15"/>
      <c r="AW28" s="15"/>
      <c r="AX28" s="15"/>
      <c r="AY28" s="15"/>
      <c r="AZ28" s="34" t="s">
        <v>92</v>
      </c>
      <c r="BA28" s="35"/>
      <c r="BB28" s="60"/>
      <c r="BC28" s="19" t="s">
        <v>99</v>
      </c>
      <c r="BD28" s="19"/>
      <c r="BE28" s="19"/>
      <c r="BF28" s="19"/>
      <c r="BG28" s="19"/>
      <c r="BH28" s="15" t="s">
        <v>58</v>
      </c>
      <c r="BI28" s="15"/>
      <c r="BJ28" s="15"/>
      <c r="BK28" s="15"/>
      <c r="BL28" s="15"/>
      <c r="BM28" s="15" t="s">
        <v>59</v>
      </c>
      <c r="BN28" s="15"/>
      <c r="BO28" s="15"/>
      <c r="BP28" s="15"/>
      <c r="BQ28" s="15"/>
      <c r="BR28" s="34" t="s">
        <v>93</v>
      </c>
      <c r="BS28" s="35"/>
      <c r="BT28" s="60"/>
      <c r="BU28" s="19" t="s">
        <v>99</v>
      </c>
      <c r="BV28" s="19"/>
      <c r="BW28" s="19"/>
      <c r="BX28" s="19"/>
      <c r="BY28" s="19"/>
      <c r="CA28" t="s">
        <v>21</v>
      </c>
    </row>
    <row r="29" spans="1:79" s="5" customFormat="1" ht="25.5" customHeight="1">
      <c r="A29" s="26"/>
      <c r="B29" s="27"/>
      <c r="C29" s="27"/>
      <c r="D29" s="40"/>
      <c r="E29" s="21" t="s">
        <v>163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6" t="s">
        <v>164</v>
      </c>
      <c r="Y29" s="6"/>
      <c r="Z29" s="6"/>
      <c r="AA29" s="6"/>
      <c r="AB29" s="6"/>
      <c r="AC29" s="6">
        <v>0</v>
      </c>
      <c r="AD29" s="6"/>
      <c r="AE29" s="6"/>
      <c r="AF29" s="6"/>
      <c r="AG29" s="6"/>
      <c r="AH29" s="36">
        <v>0</v>
      </c>
      <c r="AI29" s="37"/>
      <c r="AJ29" s="38"/>
      <c r="AK29" s="6">
        <f t="shared" ref="AK29:AK34" si="0">IF(ISNUMBER(X29),X29,0)+IF(ISNUMBER(AC29),AC29,0)</f>
        <v>0</v>
      </c>
      <c r="AL29" s="6"/>
      <c r="AM29" s="6"/>
      <c r="AN29" s="6"/>
      <c r="AO29" s="6"/>
      <c r="AP29" s="6" t="s">
        <v>164</v>
      </c>
      <c r="AQ29" s="6"/>
      <c r="AR29" s="6"/>
      <c r="AS29" s="6"/>
      <c r="AT29" s="6"/>
      <c r="AU29" s="6">
        <v>440500</v>
      </c>
      <c r="AV29" s="6"/>
      <c r="AW29" s="6"/>
      <c r="AX29" s="6"/>
      <c r="AY29" s="6"/>
      <c r="AZ29" s="36">
        <v>344000</v>
      </c>
      <c r="BA29" s="37"/>
      <c r="BB29" s="38"/>
      <c r="BC29" s="6">
        <f t="shared" ref="BC29:BC34" si="1">IF(ISNUMBER(AP29),AP29,0)+IF(ISNUMBER(AU29),AU29,0)</f>
        <v>440500</v>
      </c>
      <c r="BD29" s="6"/>
      <c r="BE29" s="6"/>
      <c r="BF29" s="6"/>
      <c r="BG29" s="6"/>
      <c r="BH29" s="6" t="s">
        <v>164</v>
      </c>
      <c r="BI29" s="6"/>
      <c r="BJ29" s="6"/>
      <c r="BK29" s="6"/>
      <c r="BL29" s="6"/>
      <c r="BM29" s="6">
        <v>49000</v>
      </c>
      <c r="BN29" s="6"/>
      <c r="BO29" s="6"/>
      <c r="BP29" s="6"/>
      <c r="BQ29" s="6"/>
      <c r="BR29" s="36">
        <v>0</v>
      </c>
      <c r="BS29" s="37"/>
      <c r="BT29" s="38"/>
      <c r="BU29" s="6">
        <f t="shared" ref="BU29:BU34" si="2">IF(ISNUMBER(BH29),BH29,0)+IF(ISNUMBER(BM29),BM29,0)</f>
        <v>49000</v>
      </c>
      <c r="BV29" s="6"/>
      <c r="BW29" s="6"/>
      <c r="BX29" s="6"/>
      <c r="BY29" s="6"/>
      <c r="CA29" s="5" t="s">
        <v>22</v>
      </c>
    </row>
    <row r="30" spans="1:79" s="5" customFormat="1" ht="51" customHeight="1">
      <c r="A30" s="26">
        <v>19010100</v>
      </c>
      <c r="B30" s="27"/>
      <c r="C30" s="27"/>
      <c r="D30" s="40"/>
      <c r="E30" s="21" t="s">
        <v>165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3"/>
      <c r="X30" s="6" t="s">
        <v>164</v>
      </c>
      <c r="Y30" s="6"/>
      <c r="Z30" s="6"/>
      <c r="AA30" s="6"/>
      <c r="AB30" s="6"/>
      <c r="AC30" s="6">
        <v>0</v>
      </c>
      <c r="AD30" s="6"/>
      <c r="AE30" s="6"/>
      <c r="AF30" s="6"/>
      <c r="AG30" s="6"/>
      <c r="AH30" s="36">
        <v>0</v>
      </c>
      <c r="AI30" s="37"/>
      <c r="AJ30" s="38"/>
      <c r="AK30" s="6">
        <f t="shared" si="0"/>
        <v>0</v>
      </c>
      <c r="AL30" s="6"/>
      <c r="AM30" s="6"/>
      <c r="AN30" s="6"/>
      <c r="AO30" s="6"/>
      <c r="AP30" s="6" t="s">
        <v>164</v>
      </c>
      <c r="AQ30" s="6"/>
      <c r="AR30" s="6"/>
      <c r="AS30" s="6"/>
      <c r="AT30" s="6"/>
      <c r="AU30" s="6">
        <v>0</v>
      </c>
      <c r="AV30" s="6"/>
      <c r="AW30" s="6"/>
      <c r="AX30" s="6"/>
      <c r="AY30" s="6"/>
      <c r="AZ30" s="36">
        <v>0</v>
      </c>
      <c r="BA30" s="37"/>
      <c r="BB30" s="38"/>
      <c r="BC30" s="6">
        <f t="shared" si="1"/>
        <v>0</v>
      </c>
      <c r="BD30" s="6"/>
      <c r="BE30" s="6"/>
      <c r="BF30" s="6"/>
      <c r="BG30" s="6"/>
      <c r="BH30" s="6" t="s">
        <v>164</v>
      </c>
      <c r="BI30" s="6"/>
      <c r="BJ30" s="6"/>
      <c r="BK30" s="6"/>
      <c r="BL30" s="6"/>
      <c r="BM30" s="6">
        <v>18200</v>
      </c>
      <c r="BN30" s="6"/>
      <c r="BO30" s="6"/>
      <c r="BP30" s="6"/>
      <c r="BQ30" s="6"/>
      <c r="BR30" s="36">
        <v>0</v>
      </c>
      <c r="BS30" s="37"/>
      <c r="BT30" s="38"/>
      <c r="BU30" s="6">
        <f t="shared" si="2"/>
        <v>18200</v>
      </c>
      <c r="BV30" s="6"/>
      <c r="BW30" s="6"/>
      <c r="BX30" s="6"/>
      <c r="BY30" s="6"/>
    </row>
    <row r="31" spans="1:79" s="5" customFormat="1" ht="25.5" customHeight="1">
      <c r="A31" s="26">
        <v>19010200</v>
      </c>
      <c r="B31" s="27"/>
      <c r="C31" s="27"/>
      <c r="D31" s="40"/>
      <c r="E31" s="21" t="s">
        <v>166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6" t="s">
        <v>164</v>
      </c>
      <c r="Y31" s="6"/>
      <c r="Z31" s="6"/>
      <c r="AA31" s="6"/>
      <c r="AB31" s="6"/>
      <c r="AC31" s="6">
        <v>0</v>
      </c>
      <c r="AD31" s="6"/>
      <c r="AE31" s="6"/>
      <c r="AF31" s="6"/>
      <c r="AG31" s="6"/>
      <c r="AH31" s="36">
        <v>0</v>
      </c>
      <c r="AI31" s="37"/>
      <c r="AJ31" s="38"/>
      <c r="AK31" s="6">
        <f t="shared" si="0"/>
        <v>0</v>
      </c>
      <c r="AL31" s="6"/>
      <c r="AM31" s="6"/>
      <c r="AN31" s="6"/>
      <c r="AO31" s="6"/>
      <c r="AP31" s="6" t="s">
        <v>164</v>
      </c>
      <c r="AQ31" s="6"/>
      <c r="AR31" s="6"/>
      <c r="AS31" s="6"/>
      <c r="AT31" s="6"/>
      <c r="AU31" s="6">
        <v>0</v>
      </c>
      <c r="AV31" s="6"/>
      <c r="AW31" s="6"/>
      <c r="AX31" s="6"/>
      <c r="AY31" s="6"/>
      <c r="AZ31" s="36">
        <v>0</v>
      </c>
      <c r="BA31" s="37"/>
      <c r="BB31" s="38"/>
      <c r="BC31" s="6">
        <f t="shared" si="1"/>
        <v>0</v>
      </c>
      <c r="BD31" s="6"/>
      <c r="BE31" s="6"/>
      <c r="BF31" s="6"/>
      <c r="BG31" s="6"/>
      <c r="BH31" s="6" t="s">
        <v>164</v>
      </c>
      <c r="BI31" s="6"/>
      <c r="BJ31" s="6"/>
      <c r="BK31" s="6"/>
      <c r="BL31" s="6"/>
      <c r="BM31" s="6">
        <v>1800</v>
      </c>
      <c r="BN31" s="6"/>
      <c r="BO31" s="6"/>
      <c r="BP31" s="6"/>
      <c r="BQ31" s="6"/>
      <c r="BR31" s="36">
        <v>0</v>
      </c>
      <c r="BS31" s="37"/>
      <c r="BT31" s="38"/>
      <c r="BU31" s="6">
        <f t="shared" si="2"/>
        <v>1800</v>
      </c>
      <c r="BV31" s="6"/>
      <c r="BW31" s="6"/>
      <c r="BX31" s="6"/>
      <c r="BY31" s="6"/>
    </row>
    <row r="32" spans="1:79" s="5" customFormat="1" ht="38.25" customHeight="1">
      <c r="A32" s="26">
        <v>19010300</v>
      </c>
      <c r="B32" s="27"/>
      <c r="C32" s="27"/>
      <c r="D32" s="40"/>
      <c r="E32" s="21" t="s">
        <v>167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3"/>
      <c r="X32" s="6" t="s">
        <v>164</v>
      </c>
      <c r="Y32" s="6"/>
      <c r="Z32" s="6"/>
      <c r="AA32" s="6"/>
      <c r="AB32" s="6"/>
      <c r="AC32" s="6">
        <v>0</v>
      </c>
      <c r="AD32" s="6"/>
      <c r="AE32" s="6"/>
      <c r="AF32" s="6"/>
      <c r="AG32" s="6"/>
      <c r="AH32" s="36">
        <v>0</v>
      </c>
      <c r="AI32" s="37"/>
      <c r="AJ32" s="38"/>
      <c r="AK32" s="6">
        <f t="shared" si="0"/>
        <v>0</v>
      </c>
      <c r="AL32" s="6"/>
      <c r="AM32" s="6"/>
      <c r="AN32" s="6"/>
      <c r="AO32" s="6"/>
      <c r="AP32" s="6" t="s">
        <v>164</v>
      </c>
      <c r="AQ32" s="6"/>
      <c r="AR32" s="6"/>
      <c r="AS32" s="6"/>
      <c r="AT32" s="6"/>
      <c r="AU32" s="6">
        <v>0</v>
      </c>
      <c r="AV32" s="6"/>
      <c r="AW32" s="6"/>
      <c r="AX32" s="6"/>
      <c r="AY32" s="6"/>
      <c r="AZ32" s="36">
        <v>0</v>
      </c>
      <c r="BA32" s="37"/>
      <c r="BB32" s="38"/>
      <c r="BC32" s="6">
        <f t="shared" si="1"/>
        <v>0</v>
      </c>
      <c r="BD32" s="6"/>
      <c r="BE32" s="6"/>
      <c r="BF32" s="6"/>
      <c r="BG32" s="6"/>
      <c r="BH32" s="6" t="s">
        <v>164</v>
      </c>
      <c r="BI32" s="6"/>
      <c r="BJ32" s="6"/>
      <c r="BK32" s="6"/>
      <c r="BL32" s="6"/>
      <c r="BM32" s="6">
        <v>29000</v>
      </c>
      <c r="BN32" s="6"/>
      <c r="BO32" s="6"/>
      <c r="BP32" s="6"/>
      <c r="BQ32" s="6"/>
      <c r="BR32" s="36">
        <v>0</v>
      </c>
      <c r="BS32" s="37"/>
      <c r="BT32" s="38"/>
      <c r="BU32" s="6">
        <f t="shared" si="2"/>
        <v>29000</v>
      </c>
      <c r="BV32" s="6"/>
      <c r="BW32" s="6"/>
      <c r="BX32" s="6"/>
      <c r="BY32" s="6"/>
    </row>
    <row r="33" spans="1:79" s="5" customFormat="1" ht="25.5" customHeight="1">
      <c r="A33" s="26">
        <v>602400</v>
      </c>
      <c r="B33" s="27"/>
      <c r="C33" s="27"/>
      <c r="D33" s="40"/>
      <c r="E33" s="21" t="s">
        <v>168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3"/>
      <c r="X33" s="6" t="s">
        <v>164</v>
      </c>
      <c r="Y33" s="6"/>
      <c r="Z33" s="6"/>
      <c r="AA33" s="6"/>
      <c r="AB33" s="6"/>
      <c r="AC33" s="6">
        <v>0</v>
      </c>
      <c r="AD33" s="6"/>
      <c r="AE33" s="6"/>
      <c r="AF33" s="6"/>
      <c r="AG33" s="6"/>
      <c r="AH33" s="36">
        <v>0</v>
      </c>
      <c r="AI33" s="37"/>
      <c r="AJ33" s="38"/>
      <c r="AK33" s="6">
        <f t="shared" si="0"/>
        <v>0</v>
      </c>
      <c r="AL33" s="6"/>
      <c r="AM33" s="6"/>
      <c r="AN33" s="6"/>
      <c r="AO33" s="6"/>
      <c r="AP33" s="6" t="s">
        <v>164</v>
      </c>
      <c r="AQ33" s="6"/>
      <c r="AR33" s="6"/>
      <c r="AS33" s="6"/>
      <c r="AT33" s="6"/>
      <c r="AU33" s="6">
        <v>440500</v>
      </c>
      <c r="AV33" s="6"/>
      <c r="AW33" s="6"/>
      <c r="AX33" s="6"/>
      <c r="AY33" s="6"/>
      <c r="AZ33" s="36">
        <v>344000</v>
      </c>
      <c r="BA33" s="37"/>
      <c r="BB33" s="38"/>
      <c r="BC33" s="6">
        <f t="shared" si="1"/>
        <v>440500</v>
      </c>
      <c r="BD33" s="6"/>
      <c r="BE33" s="6"/>
      <c r="BF33" s="6"/>
      <c r="BG33" s="6"/>
      <c r="BH33" s="6" t="s">
        <v>164</v>
      </c>
      <c r="BI33" s="6"/>
      <c r="BJ33" s="6"/>
      <c r="BK33" s="6"/>
      <c r="BL33" s="6"/>
      <c r="BM33" s="6">
        <v>0</v>
      </c>
      <c r="BN33" s="6"/>
      <c r="BO33" s="6"/>
      <c r="BP33" s="6"/>
      <c r="BQ33" s="6"/>
      <c r="BR33" s="36">
        <v>0</v>
      </c>
      <c r="BS33" s="37"/>
      <c r="BT33" s="38"/>
      <c r="BU33" s="6">
        <f t="shared" si="2"/>
        <v>0</v>
      </c>
      <c r="BV33" s="6"/>
      <c r="BW33" s="6"/>
      <c r="BX33" s="6"/>
      <c r="BY33" s="6"/>
    </row>
    <row r="34" spans="1:79" s="3" customFormat="1" ht="12.75" customHeight="1">
      <c r="A34" s="9"/>
      <c r="B34" s="10"/>
      <c r="C34" s="10"/>
      <c r="D34" s="39"/>
      <c r="E34" s="11" t="s">
        <v>151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3"/>
      <c r="X34" s="16">
        <v>0</v>
      </c>
      <c r="Y34" s="16"/>
      <c r="Z34" s="16"/>
      <c r="AA34" s="16"/>
      <c r="AB34" s="16"/>
      <c r="AC34" s="16">
        <v>0</v>
      </c>
      <c r="AD34" s="16"/>
      <c r="AE34" s="16"/>
      <c r="AF34" s="16"/>
      <c r="AG34" s="16"/>
      <c r="AH34" s="31">
        <v>0</v>
      </c>
      <c r="AI34" s="32"/>
      <c r="AJ34" s="33"/>
      <c r="AK34" s="16">
        <f t="shared" si="0"/>
        <v>0</v>
      </c>
      <c r="AL34" s="16"/>
      <c r="AM34" s="16"/>
      <c r="AN34" s="16"/>
      <c r="AO34" s="16"/>
      <c r="AP34" s="16">
        <v>0</v>
      </c>
      <c r="AQ34" s="16"/>
      <c r="AR34" s="16"/>
      <c r="AS34" s="16"/>
      <c r="AT34" s="16"/>
      <c r="AU34" s="16">
        <v>440500</v>
      </c>
      <c r="AV34" s="16"/>
      <c r="AW34" s="16"/>
      <c r="AX34" s="16"/>
      <c r="AY34" s="16"/>
      <c r="AZ34" s="31">
        <v>344000</v>
      </c>
      <c r="BA34" s="32"/>
      <c r="BB34" s="33"/>
      <c r="BC34" s="16">
        <f t="shared" si="1"/>
        <v>440500</v>
      </c>
      <c r="BD34" s="16"/>
      <c r="BE34" s="16"/>
      <c r="BF34" s="16"/>
      <c r="BG34" s="16"/>
      <c r="BH34" s="16">
        <v>0</v>
      </c>
      <c r="BI34" s="16"/>
      <c r="BJ34" s="16"/>
      <c r="BK34" s="16"/>
      <c r="BL34" s="16"/>
      <c r="BM34" s="16">
        <v>49000</v>
      </c>
      <c r="BN34" s="16"/>
      <c r="BO34" s="16"/>
      <c r="BP34" s="16"/>
      <c r="BQ34" s="16"/>
      <c r="BR34" s="31">
        <v>0</v>
      </c>
      <c r="BS34" s="32"/>
      <c r="BT34" s="33"/>
      <c r="BU34" s="16">
        <f t="shared" si="2"/>
        <v>49000</v>
      </c>
      <c r="BV34" s="16"/>
      <c r="BW34" s="16"/>
      <c r="BX34" s="16"/>
      <c r="BY34" s="16"/>
    </row>
    <row r="36" spans="1:79" ht="14.25" customHeight="1">
      <c r="A36" s="87" t="s">
        <v>222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</row>
    <row r="37" spans="1:79" ht="15" customHeight="1">
      <c r="A37" s="51" t="s">
        <v>197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</row>
    <row r="38" spans="1:79" ht="22.5" customHeight="1">
      <c r="A38" s="64" t="s">
        <v>2</v>
      </c>
      <c r="B38" s="65"/>
      <c r="C38" s="65"/>
      <c r="D38" s="66"/>
      <c r="E38" s="64" t="s">
        <v>19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7" t="s">
        <v>219</v>
      </c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 t="s">
        <v>223</v>
      </c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</row>
    <row r="39" spans="1:79" ht="36" customHeight="1">
      <c r="A39" s="67"/>
      <c r="B39" s="68"/>
      <c r="C39" s="68"/>
      <c r="D39" s="69"/>
      <c r="E39" s="67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9"/>
      <c r="X39" s="7" t="s">
        <v>4</v>
      </c>
      <c r="Y39" s="7"/>
      <c r="Z39" s="7"/>
      <c r="AA39" s="7"/>
      <c r="AB39" s="7"/>
      <c r="AC39" s="7" t="s">
        <v>3</v>
      </c>
      <c r="AD39" s="7"/>
      <c r="AE39" s="7"/>
      <c r="AF39" s="7"/>
      <c r="AG39" s="7"/>
      <c r="AH39" s="75" t="s">
        <v>119</v>
      </c>
      <c r="AI39" s="76"/>
      <c r="AJ39" s="77"/>
      <c r="AK39" s="7" t="s">
        <v>5</v>
      </c>
      <c r="AL39" s="7"/>
      <c r="AM39" s="7"/>
      <c r="AN39" s="7"/>
      <c r="AO39" s="7"/>
      <c r="AP39" s="7" t="s">
        <v>4</v>
      </c>
      <c r="AQ39" s="7"/>
      <c r="AR39" s="7"/>
      <c r="AS39" s="7"/>
      <c r="AT39" s="7"/>
      <c r="AU39" s="7" t="s">
        <v>3</v>
      </c>
      <c r="AV39" s="7"/>
      <c r="AW39" s="7"/>
      <c r="AX39" s="7"/>
      <c r="AY39" s="7"/>
      <c r="AZ39" s="75" t="s">
        <v>119</v>
      </c>
      <c r="BA39" s="76"/>
      <c r="BB39" s="77"/>
      <c r="BC39" s="7" t="s">
        <v>96</v>
      </c>
      <c r="BD39" s="7"/>
      <c r="BE39" s="7"/>
      <c r="BF39" s="7"/>
      <c r="BG39" s="7"/>
    </row>
    <row r="40" spans="1:79" ht="15" customHeight="1">
      <c r="A40" s="61">
        <v>1</v>
      </c>
      <c r="B40" s="62"/>
      <c r="C40" s="62"/>
      <c r="D40" s="63"/>
      <c r="E40" s="61">
        <v>2</v>
      </c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3"/>
      <c r="X40" s="7">
        <v>3</v>
      </c>
      <c r="Y40" s="7"/>
      <c r="Z40" s="7"/>
      <c r="AA40" s="7"/>
      <c r="AB40" s="7"/>
      <c r="AC40" s="7">
        <v>4</v>
      </c>
      <c r="AD40" s="7"/>
      <c r="AE40" s="7"/>
      <c r="AF40" s="7"/>
      <c r="AG40" s="7"/>
      <c r="AH40" s="61">
        <v>5</v>
      </c>
      <c r="AI40" s="62"/>
      <c r="AJ40" s="63"/>
      <c r="AK40" s="7">
        <v>6</v>
      </c>
      <c r="AL40" s="7"/>
      <c r="AM40" s="7"/>
      <c r="AN40" s="7"/>
      <c r="AO40" s="7"/>
      <c r="AP40" s="7">
        <v>7</v>
      </c>
      <c r="AQ40" s="7"/>
      <c r="AR40" s="7"/>
      <c r="AS40" s="7"/>
      <c r="AT40" s="7"/>
      <c r="AU40" s="7">
        <v>8</v>
      </c>
      <c r="AV40" s="7"/>
      <c r="AW40" s="7"/>
      <c r="AX40" s="7"/>
      <c r="AY40" s="7"/>
      <c r="AZ40" s="61">
        <v>9</v>
      </c>
      <c r="BA40" s="62"/>
      <c r="BB40" s="63"/>
      <c r="BC40" s="7">
        <v>10</v>
      </c>
      <c r="BD40" s="7"/>
      <c r="BE40" s="7"/>
      <c r="BF40" s="7"/>
      <c r="BG40" s="7"/>
    </row>
    <row r="41" spans="1:79" ht="8.25" hidden="1" customHeight="1">
      <c r="A41" s="34" t="s">
        <v>56</v>
      </c>
      <c r="B41" s="35"/>
      <c r="C41" s="35"/>
      <c r="D41" s="60"/>
      <c r="E41" s="34" t="s">
        <v>57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60"/>
      <c r="X41" s="15" t="s">
        <v>60</v>
      </c>
      <c r="Y41" s="15"/>
      <c r="Z41" s="15"/>
      <c r="AA41" s="15"/>
      <c r="AB41" s="15"/>
      <c r="AC41" s="15" t="s">
        <v>61</v>
      </c>
      <c r="AD41" s="15"/>
      <c r="AE41" s="15"/>
      <c r="AF41" s="15"/>
      <c r="AG41" s="15"/>
      <c r="AH41" s="34" t="s">
        <v>94</v>
      </c>
      <c r="AI41" s="35"/>
      <c r="AJ41" s="60"/>
      <c r="AK41" s="19" t="s">
        <v>99</v>
      </c>
      <c r="AL41" s="19"/>
      <c r="AM41" s="19"/>
      <c r="AN41" s="19"/>
      <c r="AO41" s="19"/>
      <c r="AP41" s="15" t="s">
        <v>62</v>
      </c>
      <c r="AQ41" s="15"/>
      <c r="AR41" s="15"/>
      <c r="AS41" s="15"/>
      <c r="AT41" s="15"/>
      <c r="AU41" s="15" t="s">
        <v>63</v>
      </c>
      <c r="AV41" s="15"/>
      <c r="AW41" s="15"/>
      <c r="AX41" s="15"/>
      <c r="AY41" s="15"/>
      <c r="AZ41" s="34" t="s">
        <v>95</v>
      </c>
      <c r="BA41" s="35"/>
      <c r="BB41" s="60"/>
      <c r="BC41" s="19" t="s">
        <v>99</v>
      </c>
      <c r="BD41" s="19"/>
      <c r="BE41" s="19"/>
      <c r="BF41" s="19"/>
      <c r="BG41" s="19"/>
      <c r="CA41" t="s">
        <v>23</v>
      </c>
    </row>
    <row r="42" spans="1:79" s="5" customFormat="1" ht="25.5" customHeight="1">
      <c r="A42" s="26"/>
      <c r="B42" s="27"/>
      <c r="C42" s="27"/>
      <c r="D42" s="40"/>
      <c r="E42" s="21" t="s">
        <v>163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3"/>
      <c r="X42" s="36" t="s">
        <v>164</v>
      </c>
      <c r="Y42" s="37"/>
      <c r="Z42" s="37"/>
      <c r="AA42" s="37"/>
      <c r="AB42" s="38"/>
      <c r="AC42" s="36">
        <v>51744</v>
      </c>
      <c r="AD42" s="37"/>
      <c r="AE42" s="37"/>
      <c r="AF42" s="37"/>
      <c r="AG42" s="38"/>
      <c r="AH42" s="36">
        <v>0</v>
      </c>
      <c r="AI42" s="37"/>
      <c r="AJ42" s="38"/>
      <c r="AK42" s="36">
        <f t="shared" ref="AK42:AK47" si="3">IF(ISNUMBER(X42),X42,0)+IF(ISNUMBER(AC42),AC42,0)</f>
        <v>51744</v>
      </c>
      <c r="AL42" s="37"/>
      <c r="AM42" s="37"/>
      <c r="AN42" s="37"/>
      <c r="AO42" s="38"/>
      <c r="AP42" s="36" t="s">
        <v>164</v>
      </c>
      <c r="AQ42" s="37"/>
      <c r="AR42" s="37"/>
      <c r="AS42" s="37"/>
      <c r="AT42" s="38"/>
      <c r="AU42" s="36">
        <v>54331</v>
      </c>
      <c r="AV42" s="37"/>
      <c r="AW42" s="37"/>
      <c r="AX42" s="37"/>
      <c r="AY42" s="38"/>
      <c r="AZ42" s="36">
        <v>0</v>
      </c>
      <c r="BA42" s="37"/>
      <c r="BB42" s="38"/>
      <c r="BC42" s="36">
        <f t="shared" ref="BC42:BC47" si="4">IF(ISNUMBER(AP42),AP42,0)+IF(ISNUMBER(AU42),AU42,0)</f>
        <v>54331</v>
      </c>
      <c r="BD42" s="37"/>
      <c r="BE42" s="37"/>
      <c r="BF42" s="37"/>
      <c r="BG42" s="38"/>
      <c r="CA42" s="5" t="s">
        <v>24</v>
      </c>
    </row>
    <row r="43" spans="1:79" s="5" customFormat="1" ht="51" customHeight="1">
      <c r="A43" s="26">
        <v>19010100</v>
      </c>
      <c r="B43" s="27"/>
      <c r="C43" s="27"/>
      <c r="D43" s="40"/>
      <c r="E43" s="21" t="s">
        <v>165</v>
      </c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3"/>
      <c r="X43" s="36" t="s">
        <v>164</v>
      </c>
      <c r="Y43" s="37"/>
      <c r="Z43" s="37"/>
      <c r="AA43" s="37"/>
      <c r="AB43" s="38"/>
      <c r="AC43" s="36">
        <v>19219</v>
      </c>
      <c r="AD43" s="37"/>
      <c r="AE43" s="37"/>
      <c r="AF43" s="37"/>
      <c r="AG43" s="38"/>
      <c r="AH43" s="36">
        <v>0</v>
      </c>
      <c r="AI43" s="37"/>
      <c r="AJ43" s="38"/>
      <c r="AK43" s="36">
        <f t="shared" si="3"/>
        <v>19219</v>
      </c>
      <c r="AL43" s="37"/>
      <c r="AM43" s="37"/>
      <c r="AN43" s="37"/>
      <c r="AO43" s="38"/>
      <c r="AP43" s="36" t="s">
        <v>164</v>
      </c>
      <c r="AQ43" s="37"/>
      <c r="AR43" s="37"/>
      <c r="AS43" s="37"/>
      <c r="AT43" s="38"/>
      <c r="AU43" s="36">
        <v>20173</v>
      </c>
      <c r="AV43" s="37"/>
      <c r="AW43" s="37"/>
      <c r="AX43" s="37"/>
      <c r="AY43" s="38"/>
      <c r="AZ43" s="36">
        <v>0</v>
      </c>
      <c r="BA43" s="37"/>
      <c r="BB43" s="38"/>
      <c r="BC43" s="36">
        <f t="shared" si="4"/>
        <v>20173</v>
      </c>
      <c r="BD43" s="37"/>
      <c r="BE43" s="37"/>
      <c r="BF43" s="37"/>
      <c r="BG43" s="38"/>
    </row>
    <row r="44" spans="1:79" s="5" customFormat="1" ht="25.5" customHeight="1">
      <c r="A44" s="26">
        <v>19010200</v>
      </c>
      <c r="B44" s="27"/>
      <c r="C44" s="27"/>
      <c r="D44" s="40"/>
      <c r="E44" s="21" t="s">
        <v>166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3"/>
      <c r="X44" s="36" t="s">
        <v>164</v>
      </c>
      <c r="Y44" s="37"/>
      <c r="Z44" s="37"/>
      <c r="AA44" s="37"/>
      <c r="AB44" s="38"/>
      <c r="AC44" s="36">
        <v>1900</v>
      </c>
      <c r="AD44" s="37"/>
      <c r="AE44" s="37"/>
      <c r="AF44" s="37"/>
      <c r="AG44" s="38"/>
      <c r="AH44" s="36">
        <v>0</v>
      </c>
      <c r="AI44" s="37"/>
      <c r="AJ44" s="38"/>
      <c r="AK44" s="36">
        <f t="shared" si="3"/>
        <v>1900</v>
      </c>
      <c r="AL44" s="37"/>
      <c r="AM44" s="37"/>
      <c r="AN44" s="37"/>
      <c r="AO44" s="38"/>
      <c r="AP44" s="36" t="s">
        <v>164</v>
      </c>
      <c r="AQ44" s="37"/>
      <c r="AR44" s="37"/>
      <c r="AS44" s="37"/>
      <c r="AT44" s="38"/>
      <c r="AU44" s="36">
        <v>2008</v>
      </c>
      <c r="AV44" s="37"/>
      <c r="AW44" s="37"/>
      <c r="AX44" s="37"/>
      <c r="AY44" s="38"/>
      <c r="AZ44" s="36">
        <v>0</v>
      </c>
      <c r="BA44" s="37"/>
      <c r="BB44" s="38"/>
      <c r="BC44" s="36">
        <f t="shared" si="4"/>
        <v>2008</v>
      </c>
      <c r="BD44" s="37"/>
      <c r="BE44" s="37"/>
      <c r="BF44" s="37"/>
      <c r="BG44" s="38"/>
    </row>
    <row r="45" spans="1:79" s="5" customFormat="1" ht="38.25" customHeight="1">
      <c r="A45" s="26">
        <v>19010300</v>
      </c>
      <c r="B45" s="27"/>
      <c r="C45" s="27"/>
      <c r="D45" s="40"/>
      <c r="E45" s="21" t="s">
        <v>167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3"/>
      <c r="X45" s="36" t="s">
        <v>164</v>
      </c>
      <c r="Y45" s="37"/>
      <c r="Z45" s="37"/>
      <c r="AA45" s="37"/>
      <c r="AB45" s="38"/>
      <c r="AC45" s="36">
        <v>30625</v>
      </c>
      <c r="AD45" s="37"/>
      <c r="AE45" s="37"/>
      <c r="AF45" s="37"/>
      <c r="AG45" s="38"/>
      <c r="AH45" s="36">
        <v>0</v>
      </c>
      <c r="AI45" s="37"/>
      <c r="AJ45" s="38"/>
      <c r="AK45" s="36">
        <f t="shared" si="3"/>
        <v>30625</v>
      </c>
      <c r="AL45" s="37"/>
      <c r="AM45" s="37"/>
      <c r="AN45" s="37"/>
      <c r="AO45" s="38"/>
      <c r="AP45" s="36" t="s">
        <v>164</v>
      </c>
      <c r="AQ45" s="37"/>
      <c r="AR45" s="37"/>
      <c r="AS45" s="37"/>
      <c r="AT45" s="38"/>
      <c r="AU45" s="36">
        <v>32150</v>
      </c>
      <c r="AV45" s="37"/>
      <c r="AW45" s="37"/>
      <c r="AX45" s="37"/>
      <c r="AY45" s="38"/>
      <c r="AZ45" s="36">
        <v>0</v>
      </c>
      <c r="BA45" s="37"/>
      <c r="BB45" s="38"/>
      <c r="BC45" s="36">
        <f t="shared" si="4"/>
        <v>32150</v>
      </c>
      <c r="BD45" s="37"/>
      <c r="BE45" s="37"/>
      <c r="BF45" s="37"/>
      <c r="BG45" s="38"/>
    </row>
    <row r="46" spans="1:79" s="5" customFormat="1" ht="25.5" customHeight="1">
      <c r="A46" s="26">
        <v>602400</v>
      </c>
      <c r="B46" s="27"/>
      <c r="C46" s="27"/>
      <c r="D46" s="40"/>
      <c r="E46" s="21" t="s">
        <v>168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3"/>
      <c r="X46" s="36" t="s">
        <v>164</v>
      </c>
      <c r="Y46" s="37"/>
      <c r="Z46" s="37"/>
      <c r="AA46" s="37"/>
      <c r="AB46" s="38"/>
      <c r="AC46" s="36">
        <v>0</v>
      </c>
      <c r="AD46" s="37"/>
      <c r="AE46" s="37"/>
      <c r="AF46" s="37"/>
      <c r="AG46" s="38"/>
      <c r="AH46" s="36">
        <v>0</v>
      </c>
      <c r="AI46" s="37"/>
      <c r="AJ46" s="38"/>
      <c r="AK46" s="36">
        <f t="shared" si="3"/>
        <v>0</v>
      </c>
      <c r="AL46" s="37"/>
      <c r="AM46" s="37"/>
      <c r="AN46" s="37"/>
      <c r="AO46" s="38"/>
      <c r="AP46" s="36" t="s">
        <v>164</v>
      </c>
      <c r="AQ46" s="37"/>
      <c r="AR46" s="37"/>
      <c r="AS46" s="37"/>
      <c r="AT46" s="38"/>
      <c r="AU46" s="36">
        <v>0</v>
      </c>
      <c r="AV46" s="37"/>
      <c r="AW46" s="37"/>
      <c r="AX46" s="37"/>
      <c r="AY46" s="38"/>
      <c r="AZ46" s="36">
        <v>0</v>
      </c>
      <c r="BA46" s="37"/>
      <c r="BB46" s="38"/>
      <c r="BC46" s="36">
        <f t="shared" si="4"/>
        <v>0</v>
      </c>
      <c r="BD46" s="37"/>
      <c r="BE46" s="37"/>
      <c r="BF46" s="37"/>
      <c r="BG46" s="38"/>
    </row>
    <row r="47" spans="1:79" s="3" customFormat="1" ht="12.75" customHeight="1">
      <c r="A47" s="9"/>
      <c r="B47" s="10"/>
      <c r="C47" s="10"/>
      <c r="D47" s="39"/>
      <c r="E47" s="11" t="s">
        <v>151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3"/>
      <c r="X47" s="31">
        <v>0</v>
      </c>
      <c r="Y47" s="32"/>
      <c r="Z47" s="32"/>
      <c r="AA47" s="32"/>
      <c r="AB47" s="33"/>
      <c r="AC47" s="31">
        <v>51744</v>
      </c>
      <c r="AD47" s="32"/>
      <c r="AE47" s="32"/>
      <c r="AF47" s="32"/>
      <c r="AG47" s="33"/>
      <c r="AH47" s="31">
        <v>0</v>
      </c>
      <c r="AI47" s="32"/>
      <c r="AJ47" s="33"/>
      <c r="AK47" s="31">
        <f t="shared" si="3"/>
        <v>51744</v>
      </c>
      <c r="AL47" s="32"/>
      <c r="AM47" s="32"/>
      <c r="AN47" s="32"/>
      <c r="AO47" s="33"/>
      <c r="AP47" s="31">
        <v>0</v>
      </c>
      <c r="AQ47" s="32"/>
      <c r="AR47" s="32"/>
      <c r="AS47" s="32"/>
      <c r="AT47" s="33"/>
      <c r="AU47" s="31">
        <v>54331</v>
      </c>
      <c r="AV47" s="32"/>
      <c r="AW47" s="32"/>
      <c r="AX47" s="32"/>
      <c r="AY47" s="33"/>
      <c r="AZ47" s="31">
        <v>0</v>
      </c>
      <c r="BA47" s="32"/>
      <c r="BB47" s="33"/>
      <c r="BC47" s="31">
        <f t="shared" si="4"/>
        <v>54331</v>
      </c>
      <c r="BD47" s="32"/>
      <c r="BE47" s="32"/>
      <c r="BF47" s="32"/>
      <c r="BG47" s="33"/>
    </row>
    <row r="49" spans="1:79" s="2" customFormat="1" ht="14.25" customHeight="1">
      <c r="A49" s="45" t="s">
        <v>120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</row>
    <row r="50" spans="1:79" ht="14.25" customHeight="1">
      <c r="A50" s="45" t="s">
        <v>209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</row>
    <row r="51" spans="1:79" ht="15" customHeight="1">
      <c r="A51" s="51" t="s">
        <v>197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</row>
    <row r="53" spans="1:79" ht="23.1" customHeight="1">
      <c r="A53" s="81" t="s">
        <v>121</v>
      </c>
      <c r="B53" s="82"/>
      <c r="C53" s="82"/>
      <c r="D53" s="83"/>
      <c r="E53" s="64" t="s">
        <v>19</v>
      </c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6"/>
      <c r="X53" s="7" t="s">
        <v>198</v>
      </c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 t="s">
        <v>201</v>
      </c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 t="s">
        <v>208</v>
      </c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9" ht="48.75" customHeight="1">
      <c r="A54" s="84"/>
      <c r="B54" s="85"/>
      <c r="C54" s="85"/>
      <c r="D54" s="86"/>
      <c r="E54" s="67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9"/>
      <c r="X54" s="7" t="s">
        <v>4</v>
      </c>
      <c r="Y54" s="7"/>
      <c r="Z54" s="7"/>
      <c r="AA54" s="7"/>
      <c r="AB54" s="7"/>
      <c r="AC54" s="7" t="s">
        <v>3</v>
      </c>
      <c r="AD54" s="7"/>
      <c r="AE54" s="7"/>
      <c r="AF54" s="7"/>
      <c r="AG54" s="7"/>
      <c r="AH54" s="75" t="s">
        <v>119</v>
      </c>
      <c r="AI54" s="76"/>
      <c r="AJ54" s="77"/>
      <c r="AK54" s="7" t="s">
        <v>5</v>
      </c>
      <c r="AL54" s="7"/>
      <c r="AM54" s="7"/>
      <c r="AN54" s="7"/>
      <c r="AO54" s="7"/>
      <c r="AP54" s="7" t="s">
        <v>4</v>
      </c>
      <c r="AQ54" s="7"/>
      <c r="AR54" s="7"/>
      <c r="AS54" s="7"/>
      <c r="AT54" s="7"/>
      <c r="AU54" s="7" t="s">
        <v>3</v>
      </c>
      <c r="AV54" s="7"/>
      <c r="AW54" s="7"/>
      <c r="AX54" s="7"/>
      <c r="AY54" s="7"/>
      <c r="AZ54" s="75" t="s">
        <v>119</v>
      </c>
      <c r="BA54" s="76"/>
      <c r="BB54" s="77"/>
      <c r="BC54" s="7" t="s">
        <v>96</v>
      </c>
      <c r="BD54" s="7"/>
      <c r="BE54" s="7"/>
      <c r="BF54" s="7"/>
      <c r="BG54" s="7"/>
      <c r="BH54" s="7" t="s">
        <v>4</v>
      </c>
      <c r="BI54" s="7"/>
      <c r="BJ54" s="7"/>
      <c r="BK54" s="7"/>
      <c r="BL54" s="7"/>
      <c r="BM54" s="7" t="s">
        <v>3</v>
      </c>
      <c r="BN54" s="7"/>
      <c r="BO54" s="7"/>
      <c r="BP54" s="7"/>
      <c r="BQ54" s="7"/>
      <c r="BR54" s="75" t="s">
        <v>119</v>
      </c>
      <c r="BS54" s="76"/>
      <c r="BT54" s="77"/>
      <c r="BU54" s="7" t="s">
        <v>97</v>
      </c>
      <c r="BV54" s="7"/>
      <c r="BW54" s="7"/>
      <c r="BX54" s="7"/>
      <c r="BY54" s="7"/>
    </row>
    <row r="55" spans="1:79" ht="15" customHeight="1">
      <c r="A55" s="61">
        <v>1</v>
      </c>
      <c r="B55" s="62"/>
      <c r="C55" s="62"/>
      <c r="D55" s="63"/>
      <c r="E55" s="61">
        <v>2</v>
      </c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3"/>
      <c r="X55" s="7">
        <v>3</v>
      </c>
      <c r="Y55" s="7"/>
      <c r="Z55" s="7"/>
      <c r="AA55" s="7"/>
      <c r="AB55" s="7"/>
      <c r="AC55" s="7">
        <v>4</v>
      </c>
      <c r="AD55" s="7"/>
      <c r="AE55" s="7"/>
      <c r="AF55" s="7"/>
      <c r="AG55" s="7"/>
      <c r="AH55" s="61">
        <v>5</v>
      </c>
      <c r="AI55" s="62"/>
      <c r="AJ55" s="63"/>
      <c r="AK55" s="7">
        <v>6</v>
      </c>
      <c r="AL55" s="7"/>
      <c r="AM55" s="7"/>
      <c r="AN55" s="7"/>
      <c r="AO55" s="7"/>
      <c r="AP55" s="7">
        <v>7</v>
      </c>
      <c r="AQ55" s="7"/>
      <c r="AR55" s="7"/>
      <c r="AS55" s="7"/>
      <c r="AT55" s="7"/>
      <c r="AU55" s="7">
        <v>8</v>
      </c>
      <c r="AV55" s="7"/>
      <c r="AW55" s="7"/>
      <c r="AX55" s="7"/>
      <c r="AY55" s="7"/>
      <c r="AZ55" s="61">
        <v>9</v>
      </c>
      <c r="BA55" s="62"/>
      <c r="BB55" s="63"/>
      <c r="BC55" s="7">
        <v>10</v>
      </c>
      <c r="BD55" s="7"/>
      <c r="BE55" s="7"/>
      <c r="BF55" s="7"/>
      <c r="BG55" s="7"/>
      <c r="BH55" s="7">
        <v>11</v>
      </c>
      <c r="BI55" s="7"/>
      <c r="BJ55" s="7"/>
      <c r="BK55" s="7"/>
      <c r="BL55" s="7"/>
      <c r="BM55" s="7">
        <v>12</v>
      </c>
      <c r="BN55" s="7"/>
      <c r="BO55" s="7"/>
      <c r="BP55" s="7"/>
      <c r="BQ55" s="7"/>
      <c r="BR55" s="61">
        <v>13</v>
      </c>
      <c r="BS55" s="62"/>
      <c r="BT55" s="63"/>
      <c r="BU55" s="7">
        <v>14</v>
      </c>
      <c r="BV55" s="7"/>
      <c r="BW55" s="7"/>
      <c r="BX55" s="7"/>
      <c r="BY55" s="7"/>
    </row>
    <row r="56" spans="1:79" s="1" customFormat="1" ht="12.75" hidden="1" customHeight="1">
      <c r="A56" s="34" t="s">
        <v>64</v>
      </c>
      <c r="B56" s="35"/>
      <c r="C56" s="35"/>
      <c r="D56" s="60"/>
      <c r="E56" s="34" t="s">
        <v>57</v>
      </c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60"/>
      <c r="X56" s="15" t="s">
        <v>65</v>
      </c>
      <c r="Y56" s="15"/>
      <c r="Z56" s="15"/>
      <c r="AA56" s="15"/>
      <c r="AB56" s="15"/>
      <c r="AC56" s="15" t="s">
        <v>66</v>
      </c>
      <c r="AD56" s="15"/>
      <c r="AE56" s="15"/>
      <c r="AF56" s="15"/>
      <c r="AG56" s="15"/>
      <c r="AH56" s="34" t="s">
        <v>91</v>
      </c>
      <c r="AI56" s="35"/>
      <c r="AJ56" s="60"/>
      <c r="AK56" s="19" t="s">
        <v>99</v>
      </c>
      <c r="AL56" s="19"/>
      <c r="AM56" s="19"/>
      <c r="AN56" s="19"/>
      <c r="AO56" s="19"/>
      <c r="AP56" s="15" t="s">
        <v>67</v>
      </c>
      <c r="AQ56" s="15"/>
      <c r="AR56" s="15"/>
      <c r="AS56" s="15"/>
      <c r="AT56" s="15"/>
      <c r="AU56" s="15" t="s">
        <v>68</v>
      </c>
      <c r="AV56" s="15"/>
      <c r="AW56" s="15"/>
      <c r="AX56" s="15"/>
      <c r="AY56" s="15"/>
      <c r="AZ56" s="34" t="s">
        <v>92</v>
      </c>
      <c r="BA56" s="35"/>
      <c r="BB56" s="60"/>
      <c r="BC56" s="19" t="s">
        <v>99</v>
      </c>
      <c r="BD56" s="19"/>
      <c r="BE56" s="19"/>
      <c r="BF56" s="19"/>
      <c r="BG56" s="19"/>
      <c r="BH56" s="15" t="s">
        <v>58</v>
      </c>
      <c r="BI56" s="15"/>
      <c r="BJ56" s="15"/>
      <c r="BK56" s="15"/>
      <c r="BL56" s="15"/>
      <c r="BM56" s="15" t="s">
        <v>59</v>
      </c>
      <c r="BN56" s="15"/>
      <c r="BO56" s="15"/>
      <c r="BP56" s="15"/>
      <c r="BQ56" s="15"/>
      <c r="BR56" s="34" t="s">
        <v>93</v>
      </c>
      <c r="BS56" s="35"/>
      <c r="BT56" s="60"/>
      <c r="BU56" s="19" t="s">
        <v>99</v>
      </c>
      <c r="BV56" s="19"/>
      <c r="BW56" s="19"/>
      <c r="BX56" s="19"/>
      <c r="BY56" s="19"/>
      <c r="CA56" t="s">
        <v>25</v>
      </c>
    </row>
    <row r="57" spans="1:79" s="5" customFormat="1" ht="12.75" customHeight="1">
      <c r="A57" s="26">
        <v>2240</v>
      </c>
      <c r="B57" s="27"/>
      <c r="C57" s="27"/>
      <c r="D57" s="40"/>
      <c r="E57" s="21" t="s">
        <v>169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3"/>
      <c r="X57" s="6">
        <v>0</v>
      </c>
      <c r="Y57" s="6"/>
      <c r="Z57" s="6"/>
      <c r="AA57" s="6"/>
      <c r="AB57" s="6"/>
      <c r="AC57" s="6">
        <v>0</v>
      </c>
      <c r="AD57" s="6"/>
      <c r="AE57" s="6"/>
      <c r="AF57" s="6"/>
      <c r="AG57" s="6"/>
      <c r="AH57" s="36">
        <v>0</v>
      </c>
      <c r="AI57" s="37"/>
      <c r="AJ57" s="38"/>
      <c r="AK57" s="6">
        <f>IF(ISNUMBER(X57),X57,0)+IF(ISNUMBER(AC57),AC57,0)</f>
        <v>0</v>
      </c>
      <c r="AL57" s="6"/>
      <c r="AM57" s="6"/>
      <c r="AN57" s="6"/>
      <c r="AO57" s="6"/>
      <c r="AP57" s="6">
        <v>0</v>
      </c>
      <c r="AQ57" s="6"/>
      <c r="AR57" s="6"/>
      <c r="AS57" s="6"/>
      <c r="AT57" s="6"/>
      <c r="AU57" s="6">
        <v>96500</v>
      </c>
      <c r="AV57" s="6"/>
      <c r="AW57" s="6"/>
      <c r="AX57" s="6"/>
      <c r="AY57" s="6"/>
      <c r="AZ57" s="36">
        <v>0</v>
      </c>
      <c r="BA57" s="37"/>
      <c r="BB57" s="38"/>
      <c r="BC57" s="6">
        <f>IF(ISNUMBER(AP57),AP57,0)+IF(ISNUMBER(AU57),AU57,0)</f>
        <v>96500</v>
      </c>
      <c r="BD57" s="6"/>
      <c r="BE57" s="6"/>
      <c r="BF57" s="6"/>
      <c r="BG57" s="6"/>
      <c r="BH57" s="6">
        <v>0</v>
      </c>
      <c r="BI57" s="6"/>
      <c r="BJ57" s="6"/>
      <c r="BK57" s="6"/>
      <c r="BL57" s="6"/>
      <c r="BM57" s="6">
        <v>49000</v>
      </c>
      <c r="BN57" s="6"/>
      <c r="BO57" s="6"/>
      <c r="BP57" s="6"/>
      <c r="BQ57" s="6"/>
      <c r="BR57" s="36">
        <v>0</v>
      </c>
      <c r="BS57" s="37"/>
      <c r="BT57" s="38"/>
      <c r="BU57" s="6">
        <f>IF(ISNUMBER(BH57),BH57,0)+IF(ISNUMBER(BM57),BM57,0)</f>
        <v>49000</v>
      </c>
      <c r="BV57" s="6"/>
      <c r="BW57" s="6"/>
      <c r="BX57" s="6"/>
      <c r="BY57" s="6"/>
      <c r="CA57" s="5" t="s">
        <v>26</v>
      </c>
    </row>
    <row r="58" spans="1:79" s="5" customFormat="1" ht="12.75" customHeight="1">
      <c r="A58" s="26">
        <v>3142</v>
      </c>
      <c r="B58" s="27"/>
      <c r="C58" s="27"/>
      <c r="D58" s="40"/>
      <c r="E58" s="21" t="s">
        <v>170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3"/>
      <c r="X58" s="6">
        <v>0</v>
      </c>
      <c r="Y58" s="6"/>
      <c r="Z58" s="6"/>
      <c r="AA58" s="6"/>
      <c r="AB58" s="6"/>
      <c r="AC58" s="6">
        <v>0</v>
      </c>
      <c r="AD58" s="6"/>
      <c r="AE58" s="6"/>
      <c r="AF58" s="6"/>
      <c r="AG58" s="6"/>
      <c r="AH58" s="36">
        <v>0</v>
      </c>
      <c r="AI58" s="37"/>
      <c r="AJ58" s="38"/>
      <c r="AK58" s="6">
        <f>IF(ISNUMBER(X58),X58,0)+IF(ISNUMBER(AC58),AC58,0)</f>
        <v>0</v>
      </c>
      <c r="AL58" s="6"/>
      <c r="AM58" s="6"/>
      <c r="AN58" s="6"/>
      <c r="AO58" s="6"/>
      <c r="AP58" s="6">
        <v>0</v>
      </c>
      <c r="AQ58" s="6"/>
      <c r="AR58" s="6"/>
      <c r="AS58" s="6"/>
      <c r="AT58" s="6"/>
      <c r="AU58" s="6">
        <v>344000</v>
      </c>
      <c r="AV58" s="6"/>
      <c r="AW58" s="6"/>
      <c r="AX58" s="6"/>
      <c r="AY58" s="6"/>
      <c r="AZ58" s="36">
        <v>344000</v>
      </c>
      <c r="BA58" s="37"/>
      <c r="BB58" s="38"/>
      <c r="BC58" s="6">
        <f>IF(ISNUMBER(AP58),AP58,0)+IF(ISNUMBER(AU58),AU58,0)</f>
        <v>344000</v>
      </c>
      <c r="BD58" s="6"/>
      <c r="BE58" s="6"/>
      <c r="BF58" s="6"/>
      <c r="BG58" s="6"/>
      <c r="BH58" s="6">
        <v>0</v>
      </c>
      <c r="BI58" s="6"/>
      <c r="BJ58" s="6"/>
      <c r="BK58" s="6"/>
      <c r="BL58" s="6"/>
      <c r="BM58" s="6">
        <v>0</v>
      </c>
      <c r="BN58" s="6"/>
      <c r="BO58" s="6"/>
      <c r="BP58" s="6"/>
      <c r="BQ58" s="6"/>
      <c r="BR58" s="36">
        <v>0</v>
      </c>
      <c r="BS58" s="37"/>
      <c r="BT58" s="38"/>
      <c r="BU58" s="6">
        <f>IF(ISNUMBER(BH58),BH58,0)+IF(ISNUMBER(BM58),BM58,0)</f>
        <v>0</v>
      </c>
      <c r="BV58" s="6"/>
      <c r="BW58" s="6"/>
      <c r="BX58" s="6"/>
      <c r="BY58" s="6"/>
    </row>
    <row r="59" spans="1:79" s="3" customFormat="1" ht="12.75" customHeight="1">
      <c r="A59" s="9"/>
      <c r="B59" s="10"/>
      <c r="C59" s="10"/>
      <c r="D59" s="39"/>
      <c r="E59" s="11" t="s">
        <v>151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3"/>
      <c r="X59" s="16">
        <v>0</v>
      </c>
      <c r="Y59" s="16"/>
      <c r="Z59" s="16"/>
      <c r="AA59" s="16"/>
      <c r="AB59" s="16"/>
      <c r="AC59" s="16">
        <v>0</v>
      </c>
      <c r="AD59" s="16"/>
      <c r="AE59" s="16"/>
      <c r="AF59" s="16"/>
      <c r="AG59" s="16"/>
      <c r="AH59" s="31">
        <v>0</v>
      </c>
      <c r="AI59" s="32"/>
      <c r="AJ59" s="33"/>
      <c r="AK59" s="16">
        <f>IF(ISNUMBER(X59),X59,0)+IF(ISNUMBER(AC59),AC59,0)</f>
        <v>0</v>
      </c>
      <c r="AL59" s="16"/>
      <c r="AM59" s="16"/>
      <c r="AN59" s="16"/>
      <c r="AO59" s="16"/>
      <c r="AP59" s="16">
        <v>0</v>
      </c>
      <c r="AQ59" s="16"/>
      <c r="AR59" s="16"/>
      <c r="AS59" s="16"/>
      <c r="AT59" s="16"/>
      <c r="AU59" s="16">
        <v>440500</v>
      </c>
      <c r="AV59" s="16"/>
      <c r="AW59" s="16"/>
      <c r="AX59" s="16"/>
      <c r="AY59" s="16"/>
      <c r="AZ59" s="31">
        <v>344000</v>
      </c>
      <c r="BA59" s="32"/>
      <c r="BB59" s="33"/>
      <c r="BC59" s="16">
        <f>IF(ISNUMBER(AP59),AP59,0)+IF(ISNUMBER(AU59),AU59,0)</f>
        <v>440500</v>
      </c>
      <c r="BD59" s="16"/>
      <c r="BE59" s="16"/>
      <c r="BF59" s="16"/>
      <c r="BG59" s="16"/>
      <c r="BH59" s="16">
        <v>0</v>
      </c>
      <c r="BI59" s="16"/>
      <c r="BJ59" s="16"/>
      <c r="BK59" s="16"/>
      <c r="BL59" s="16"/>
      <c r="BM59" s="16">
        <v>49000</v>
      </c>
      <c r="BN59" s="16"/>
      <c r="BO59" s="16"/>
      <c r="BP59" s="16"/>
      <c r="BQ59" s="16"/>
      <c r="BR59" s="31">
        <v>0</v>
      </c>
      <c r="BS59" s="32"/>
      <c r="BT59" s="33"/>
      <c r="BU59" s="16">
        <f>IF(ISNUMBER(BH59),BH59,0)+IF(ISNUMBER(BM59),BM59,0)</f>
        <v>49000</v>
      </c>
      <c r="BV59" s="16"/>
      <c r="BW59" s="16"/>
      <c r="BX59" s="16"/>
      <c r="BY59" s="16"/>
    </row>
    <row r="61" spans="1:79" ht="14.25" customHeight="1">
      <c r="A61" s="45" t="s">
        <v>210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</row>
    <row r="62" spans="1:79" ht="15" customHeight="1">
      <c r="A62" s="51" t="s">
        <v>197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</row>
    <row r="64" spans="1:79" ht="23.1" customHeight="1">
      <c r="A64" s="81" t="s">
        <v>122</v>
      </c>
      <c r="B64" s="82"/>
      <c r="C64" s="82"/>
      <c r="D64" s="82"/>
      <c r="E64" s="83"/>
      <c r="F64" s="64" t="s">
        <v>19</v>
      </c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7" t="s">
        <v>198</v>
      </c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 t="s">
        <v>201</v>
      </c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 t="s">
        <v>208</v>
      </c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</row>
    <row r="65" spans="1:79" ht="51.75" customHeight="1">
      <c r="A65" s="84"/>
      <c r="B65" s="85"/>
      <c r="C65" s="85"/>
      <c r="D65" s="85"/>
      <c r="E65" s="86"/>
      <c r="F65" s="67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9"/>
      <c r="X65" s="7" t="s">
        <v>4</v>
      </c>
      <c r="Y65" s="7"/>
      <c r="Z65" s="7"/>
      <c r="AA65" s="7"/>
      <c r="AB65" s="7"/>
      <c r="AC65" s="7" t="s">
        <v>3</v>
      </c>
      <c r="AD65" s="7"/>
      <c r="AE65" s="7"/>
      <c r="AF65" s="7"/>
      <c r="AG65" s="7"/>
      <c r="AH65" s="75" t="s">
        <v>119</v>
      </c>
      <c r="AI65" s="76"/>
      <c r="AJ65" s="77"/>
      <c r="AK65" s="7" t="s">
        <v>5</v>
      </c>
      <c r="AL65" s="7"/>
      <c r="AM65" s="7"/>
      <c r="AN65" s="7"/>
      <c r="AO65" s="7"/>
      <c r="AP65" s="7" t="s">
        <v>4</v>
      </c>
      <c r="AQ65" s="7"/>
      <c r="AR65" s="7"/>
      <c r="AS65" s="7"/>
      <c r="AT65" s="7"/>
      <c r="AU65" s="7" t="s">
        <v>3</v>
      </c>
      <c r="AV65" s="7"/>
      <c r="AW65" s="7"/>
      <c r="AX65" s="7"/>
      <c r="AY65" s="7"/>
      <c r="AZ65" s="75" t="s">
        <v>119</v>
      </c>
      <c r="BA65" s="76"/>
      <c r="BB65" s="77"/>
      <c r="BC65" s="7" t="s">
        <v>96</v>
      </c>
      <c r="BD65" s="7"/>
      <c r="BE65" s="7"/>
      <c r="BF65" s="7"/>
      <c r="BG65" s="7"/>
      <c r="BH65" s="7" t="s">
        <v>4</v>
      </c>
      <c r="BI65" s="7"/>
      <c r="BJ65" s="7"/>
      <c r="BK65" s="7"/>
      <c r="BL65" s="7"/>
      <c r="BM65" s="7" t="s">
        <v>3</v>
      </c>
      <c r="BN65" s="7"/>
      <c r="BO65" s="7"/>
      <c r="BP65" s="7"/>
      <c r="BQ65" s="7"/>
      <c r="BR65" s="75" t="s">
        <v>119</v>
      </c>
      <c r="BS65" s="76"/>
      <c r="BT65" s="77"/>
      <c r="BU65" s="7" t="s">
        <v>97</v>
      </c>
      <c r="BV65" s="7"/>
      <c r="BW65" s="7"/>
      <c r="BX65" s="7"/>
      <c r="BY65" s="7"/>
    </row>
    <row r="66" spans="1:79" ht="15" customHeight="1">
      <c r="A66" s="61">
        <v>1</v>
      </c>
      <c r="B66" s="62"/>
      <c r="C66" s="62"/>
      <c r="D66" s="62"/>
      <c r="E66" s="63"/>
      <c r="F66" s="61">
        <v>2</v>
      </c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3"/>
      <c r="X66" s="7">
        <v>3</v>
      </c>
      <c r="Y66" s="7"/>
      <c r="Z66" s="7"/>
      <c r="AA66" s="7"/>
      <c r="AB66" s="7"/>
      <c r="AC66" s="7">
        <v>4</v>
      </c>
      <c r="AD66" s="7"/>
      <c r="AE66" s="7"/>
      <c r="AF66" s="7"/>
      <c r="AG66" s="7"/>
      <c r="AH66" s="61">
        <v>5</v>
      </c>
      <c r="AI66" s="62"/>
      <c r="AJ66" s="63"/>
      <c r="AK66" s="7">
        <v>6</v>
      </c>
      <c r="AL66" s="7"/>
      <c r="AM66" s="7"/>
      <c r="AN66" s="7"/>
      <c r="AO66" s="7"/>
      <c r="AP66" s="7">
        <v>7</v>
      </c>
      <c r="AQ66" s="7"/>
      <c r="AR66" s="7"/>
      <c r="AS66" s="7"/>
      <c r="AT66" s="7"/>
      <c r="AU66" s="7">
        <v>8</v>
      </c>
      <c r="AV66" s="7"/>
      <c r="AW66" s="7"/>
      <c r="AX66" s="7"/>
      <c r="AY66" s="7"/>
      <c r="AZ66" s="61">
        <v>9</v>
      </c>
      <c r="BA66" s="62"/>
      <c r="BB66" s="63"/>
      <c r="BC66" s="7">
        <v>10</v>
      </c>
      <c r="BD66" s="7"/>
      <c r="BE66" s="7"/>
      <c r="BF66" s="7"/>
      <c r="BG66" s="7"/>
      <c r="BH66" s="7">
        <v>11</v>
      </c>
      <c r="BI66" s="7"/>
      <c r="BJ66" s="7"/>
      <c r="BK66" s="7"/>
      <c r="BL66" s="7"/>
      <c r="BM66" s="7">
        <v>12</v>
      </c>
      <c r="BN66" s="7"/>
      <c r="BO66" s="7"/>
      <c r="BP66" s="7"/>
      <c r="BQ66" s="7"/>
      <c r="BR66" s="61">
        <v>13</v>
      </c>
      <c r="BS66" s="62"/>
      <c r="BT66" s="63"/>
      <c r="BU66" s="7">
        <v>14</v>
      </c>
      <c r="BV66" s="7"/>
      <c r="BW66" s="7"/>
      <c r="BX66" s="7"/>
      <c r="BY66" s="7"/>
    </row>
    <row r="67" spans="1:79" s="1" customFormat="1" ht="13.5" hidden="1" customHeight="1">
      <c r="A67" s="34" t="s">
        <v>64</v>
      </c>
      <c r="B67" s="35"/>
      <c r="C67" s="35"/>
      <c r="D67" s="35"/>
      <c r="E67" s="60"/>
      <c r="F67" s="34" t="s">
        <v>57</v>
      </c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60"/>
      <c r="X67" s="15" t="s">
        <v>65</v>
      </c>
      <c r="Y67" s="15"/>
      <c r="Z67" s="15"/>
      <c r="AA67" s="15"/>
      <c r="AB67" s="15"/>
      <c r="AC67" s="15" t="s">
        <v>66</v>
      </c>
      <c r="AD67" s="15"/>
      <c r="AE67" s="15"/>
      <c r="AF67" s="15"/>
      <c r="AG67" s="15"/>
      <c r="AH67" s="34" t="s">
        <v>91</v>
      </c>
      <c r="AI67" s="35"/>
      <c r="AJ67" s="60"/>
      <c r="AK67" s="19" t="s">
        <v>99</v>
      </c>
      <c r="AL67" s="19"/>
      <c r="AM67" s="19"/>
      <c r="AN67" s="19"/>
      <c r="AO67" s="19"/>
      <c r="AP67" s="15" t="s">
        <v>67</v>
      </c>
      <c r="AQ67" s="15"/>
      <c r="AR67" s="15"/>
      <c r="AS67" s="15"/>
      <c r="AT67" s="15"/>
      <c r="AU67" s="15" t="s">
        <v>68</v>
      </c>
      <c r="AV67" s="15"/>
      <c r="AW67" s="15"/>
      <c r="AX67" s="15"/>
      <c r="AY67" s="15"/>
      <c r="AZ67" s="34" t="s">
        <v>92</v>
      </c>
      <c r="BA67" s="35"/>
      <c r="BB67" s="60"/>
      <c r="BC67" s="19" t="s">
        <v>99</v>
      </c>
      <c r="BD67" s="19"/>
      <c r="BE67" s="19"/>
      <c r="BF67" s="19"/>
      <c r="BG67" s="19"/>
      <c r="BH67" s="15" t="s">
        <v>58</v>
      </c>
      <c r="BI67" s="15"/>
      <c r="BJ67" s="15"/>
      <c r="BK67" s="15"/>
      <c r="BL67" s="15"/>
      <c r="BM67" s="15" t="s">
        <v>59</v>
      </c>
      <c r="BN67" s="15"/>
      <c r="BO67" s="15"/>
      <c r="BP67" s="15"/>
      <c r="BQ67" s="15"/>
      <c r="BR67" s="34" t="s">
        <v>93</v>
      </c>
      <c r="BS67" s="35"/>
      <c r="BT67" s="60"/>
      <c r="BU67" s="19" t="s">
        <v>99</v>
      </c>
      <c r="BV67" s="19"/>
      <c r="BW67" s="19"/>
      <c r="BX67" s="19"/>
      <c r="BY67" s="19"/>
      <c r="CA67" t="s">
        <v>27</v>
      </c>
    </row>
    <row r="68" spans="1:79" s="3" customFormat="1" ht="12.75" customHeight="1">
      <c r="A68" s="9"/>
      <c r="B68" s="10"/>
      <c r="C68" s="10"/>
      <c r="D68" s="10"/>
      <c r="E68" s="39"/>
      <c r="F68" s="11" t="s">
        <v>151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3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31"/>
      <c r="AI68" s="32"/>
      <c r="AJ68" s="33"/>
      <c r="AK68" s="16">
        <f>IF(ISNUMBER(X68),X68,0)+IF(ISNUMBER(AC68),AC68,0)</f>
        <v>0</v>
      </c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31"/>
      <c r="BA68" s="32"/>
      <c r="BB68" s="33"/>
      <c r="BC68" s="16">
        <f>IF(ISNUMBER(AP68),AP68,0)+IF(ISNUMBER(AU68),AU68,0)</f>
        <v>0</v>
      </c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31"/>
      <c r="BS68" s="32"/>
      <c r="BT68" s="33"/>
      <c r="BU68" s="16">
        <f>IF(ISNUMBER(BH68),BH68,0)+IF(ISNUMBER(BM68),BM68,0)</f>
        <v>0</v>
      </c>
      <c r="BV68" s="16"/>
      <c r="BW68" s="16"/>
      <c r="BX68" s="16"/>
      <c r="BY68" s="16"/>
      <c r="CA68" s="3" t="s">
        <v>28</v>
      </c>
    </row>
    <row r="70" spans="1:79" ht="14.25" customHeight="1">
      <c r="A70" s="45" t="s">
        <v>224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15" customHeight="1">
      <c r="A71" s="51" t="s">
        <v>197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</row>
    <row r="73" spans="1:79" ht="23.1" customHeight="1">
      <c r="A73" s="81" t="s">
        <v>121</v>
      </c>
      <c r="B73" s="82"/>
      <c r="C73" s="82"/>
      <c r="D73" s="83"/>
      <c r="E73" s="64" t="s">
        <v>19</v>
      </c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61" t="s">
        <v>219</v>
      </c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3"/>
      <c r="AP73" s="61" t="s">
        <v>223</v>
      </c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3"/>
    </row>
    <row r="74" spans="1:79" ht="48.75" customHeight="1">
      <c r="A74" s="84"/>
      <c r="B74" s="85"/>
      <c r="C74" s="85"/>
      <c r="D74" s="86"/>
      <c r="E74" s="67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9"/>
      <c r="X74" s="61" t="s">
        <v>4</v>
      </c>
      <c r="Y74" s="62"/>
      <c r="Z74" s="62"/>
      <c r="AA74" s="62"/>
      <c r="AB74" s="63"/>
      <c r="AC74" s="61" t="s">
        <v>3</v>
      </c>
      <c r="AD74" s="62"/>
      <c r="AE74" s="62"/>
      <c r="AF74" s="62"/>
      <c r="AG74" s="63"/>
      <c r="AH74" s="75" t="s">
        <v>119</v>
      </c>
      <c r="AI74" s="76"/>
      <c r="AJ74" s="77"/>
      <c r="AK74" s="61" t="s">
        <v>5</v>
      </c>
      <c r="AL74" s="62"/>
      <c r="AM74" s="62"/>
      <c r="AN74" s="62"/>
      <c r="AO74" s="63"/>
      <c r="AP74" s="61" t="s">
        <v>4</v>
      </c>
      <c r="AQ74" s="62"/>
      <c r="AR74" s="62"/>
      <c r="AS74" s="62"/>
      <c r="AT74" s="63"/>
      <c r="AU74" s="61" t="s">
        <v>3</v>
      </c>
      <c r="AV74" s="62"/>
      <c r="AW74" s="62"/>
      <c r="AX74" s="62"/>
      <c r="AY74" s="63"/>
      <c r="AZ74" s="75" t="s">
        <v>119</v>
      </c>
      <c r="BA74" s="76"/>
      <c r="BB74" s="77"/>
      <c r="BC74" s="61" t="s">
        <v>96</v>
      </c>
      <c r="BD74" s="62"/>
      <c r="BE74" s="62"/>
      <c r="BF74" s="62"/>
      <c r="BG74" s="63"/>
    </row>
    <row r="75" spans="1:79" ht="12.75" customHeight="1">
      <c r="A75" s="61">
        <v>1</v>
      </c>
      <c r="B75" s="62"/>
      <c r="C75" s="62"/>
      <c r="D75" s="63"/>
      <c r="E75" s="61">
        <v>2</v>
      </c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3"/>
      <c r="X75" s="61">
        <v>3</v>
      </c>
      <c r="Y75" s="62"/>
      <c r="Z75" s="62"/>
      <c r="AA75" s="62"/>
      <c r="AB75" s="63"/>
      <c r="AC75" s="61">
        <v>4</v>
      </c>
      <c r="AD75" s="62"/>
      <c r="AE75" s="62"/>
      <c r="AF75" s="62"/>
      <c r="AG75" s="63"/>
      <c r="AH75" s="61">
        <v>5</v>
      </c>
      <c r="AI75" s="62"/>
      <c r="AJ75" s="63"/>
      <c r="AK75" s="61">
        <v>6</v>
      </c>
      <c r="AL75" s="62"/>
      <c r="AM75" s="62"/>
      <c r="AN75" s="62"/>
      <c r="AO75" s="63"/>
      <c r="AP75" s="61">
        <v>7</v>
      </c>
      <c r="AQ75" s="62"/>
      <c r="AR75" s="62"/>
      <c r="AS75" s="62"/>
      <c r="AT75" s="63"/>
      <c r="AU75" s="61">
        <v>8</v>
      </c>
      <c r="AV75" s="62"/>
      <c r="AW75" s="62"/>
      <c r="AX75" s="62"/>
      <c r="AY75" s="63"/>
      <c r="AZ75" s="61">
        <v>9</v>
      </c>
      <c r="BA75" s="62"/>
      <c r="BB75" s="63"/>
      <c r="BC75" s="61">
        <v>10</v>
      </c>
      <c r="BD75" s="62"/>
      <c r="BE75" s="62"/>
      <c r="BF75" s="62"/>
      <c r="BG75" s="63"/>
    </row>
    <row r="76" spans="1:79" s="1" customFormat="1" ht="12.75" hidden="1" customHeight="1">
      <c r="A76" s="34" t="s">
        <v>64</v>
      </c>
      <c r="B76" s="35"/>
      <c r="C76" s="35"/>
      <c r="D76" s="60"/>
      <c r="E76" s="34" t="s">
        <v>57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60"/>
      <c r="X76" s="34" t="s">
        <v>60</v>
      </c>
      <c r="Y76" s="35"/>
      <c r="Z76" s="35"/>
      <c r="AA76" s="35"/>
      <c r="AB76" s="60"/>
      <c r="AC76" s="34" t="s">
        <v>61</v>
      </c>
      <c r="AD76" s="35"/>
      <c r="AE76" s="35"/>
      <c r="AF76" s="35"/>
      <c r="AG76" s="60"/>
      <c r="AH76" s="34" t="s">
        <v>94</v>
      </c>
      <c r="AI76" s="35"/>
      <c r="AJ76" s="60"/>
      <c r="AK76" s="78" t="s">
        <v>99</v>
      </c>
      <c r="AL76" s="79"/>
      <c r="AM76" s="79"/>
      <c r="AN76" s="79"/>
      <c r="AO76" s="80"/>
      <c r="AP76" s="34" t="s">
        <v>62</v>
      </c>
      <c r="AQ76" s="35"/>
      <c r="AR76" s="35"/>
      <c r="AS76" s="35"/>
      <c r="AT76" s="60"/>
      <c r="AU76" s="34" t="s">
        <v>63</v>
      </c>
      <c r="AV76" s="35"/>
      <c r="AW76" s="35"/>
      <c r="AX76" s="35"/>
      <c r="AY76" s="60"/>
      <c r="AZ76" s="34" t="s">
        <v>95</v>
      </c>
      <c r="BA76" s="35"/>
      <c r="BB76" s="60"/>
      <c r="BC76" s="78" t="s">
        <v>99</v>
      </c>
      <c r="BD76" s="79"/>
      <c r="BE76" s="79"/>
      <c r="BF76" s="79"/>
      <c r="BG76" s="80"/>
      <c r="CA76" t="s">
        <v>29</v>
      </c>
    </row>
    <row r="77" spans="1:79" s="5" customFormat="1" ht="12.75" customHeight="1">
      <c r="A77" s="26">
        <v>2240</v>
      </c>
      <c r="B77" s="27"/>
      <c r="C77" s="27"/>
      <c r="D77" s="40"/>
      <c r="E77" s="21" t="s">
        <v>169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3"/>
      <c r="X77" s="36">
        <v>0</v>
      </c>
      <c r="Y77" s="37"/>
      <c r="Z77" s="37"/>
      <c r="AA77" s="37"/>
      <c r="AB77" s="38"/>
      <c r="AC77" s="36">
        <v>51744</v>
      </c>
      <c r="AD77" s="37"/>
      <c r="AE77" s="37"/>
      <c r="AF77" s="37"/>
      <c r="AG77" s="38"/>
      <c r="AH77" s="36">
        <v>0</v>
      </c>
      <c r="AI77" s="37"/>
      <c r="AJ77" s="38"/>
      <c r="AK77" s="36">
        <f>IF(ISNUMBER(X77),X77,0)+IF(ISNUMBER(AC77),AC77,0)</f>
        <v>51744</v>
      </c>
      <c r="AL77" s="37"/>
      <c r="AM77" s="37"/>
      <c r="AN77" s="37"/>
      <c r="AO77" s="38"/>
      <c r="AP77" s="36">
        <v>0</v>
      </c>
      <c r="AQ77" s="37"/>
      <c r="AR77" s="37"/>
      <c r="AS77" s="37"/>
      <c r="AT77" s="38"/>
      <c r="AU77" s="36">
        <v>54331.200000000004</v>
      </c>
      <c r="AV77" s="37"/>
      <c r="AW77" s="37"/>
      <c r="AX77" s="37"/>
      <c r="AY77" s="38"/>
      <c r="AZ77" s="36">
        <v>0</v>
      </c>
      <c r="BA77" s="37"/>
      <c r="BB77" s="38"/>
      <c r="BC77" s="36">
        <f>IF(ISNUMBER(AP77),AP77,0)+IF(ISNUMBER(AU77),AU77,0)</f>
        <v>54331.200000000004</v>
      </c>
      <c r="BD77" s="37"/>
      <c r="BE77" s="37"/>
      <c r="BF77" s="37"/>
      <c r="BG77" s="38"/>
      <c r="CA77" s="5" t="s">
        <v>30</v>
      </c>
    </row>
    <row r="78" spans="1:79" s="5" customFormat="1" ht="12.75" customHeight="1">
      <c r="A78" s="26">
        <v>3142</v>
      </c>
      <c r="B78" s="27"/>
      <c r="C78" s="27"/>
      <c r="D78" s="40"/>
      <c r="E78" s="21" t="s">
        <v>170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3"/>
      <c r="X78" s="36">
        <v>0</v>
      </c>
      <c r="Y78" s="37"/>
      <c r="Z78" s="37"/>
      <c r="AA78" s="37"/>
      <c r="AB78" s="38"/>
      <c r="AC78" s="36">
        <v>0</v>
      </c>
      <c r="AD78" s="37"/>
      <c r="AE78" s="37"/>
      <c r="AF78" s="37"/>
      <c r="AG78" s="38"/>
      <c r="AH78" s="36">
        <v>0</v>
      </c>
      <c r="AI78" s="37"/>
      <c r="AJ78" s="38"/>
      <c r="AK78" s="36">
        <f>IF(ISNUMBER(X78),X78,0)+IF(ISNUMBER(AC78),AC78,0)</f>
        <v>0</v>
      </c>
      <c r="AL78" s="37"/>
      <c r="AM78" s="37"/>
      <c r="AN78" s="37"/>
      <c r="AO78" s="38"/>
      <c r="AP78" s="36">
        <v>0</v>
      </c>
      <c r="AQ78" s="37"/>
      <c r="AR78" s="37"/>
      <c r="AS78" s="37"/>
      <c r="AT78" s="38"/>
      <c r="AU78" s="36">
        <v>0</v>
      </c>
      <c r="AV78" s="37"/>
      <c r="AW78" s="37"/>
      <c r="AX78" s="37"/>
      <c r="AY78" s="38"/>
      <c r="AZ78" s="36">
        <v>0</v>
      </c>
      <c r="BA78" s="37"/>
      <c r="BB78" s="38"/>
      <c r="BC78" s="36">
        <f>IF(ISNUMBER(AP78),AP78,0)+IF(ISNUMBER(AU78),AU78,0)</f>
        <v>0</v>
      </c>
      <c r="BD78" s="37"/>
      <c r="BE78" s="37"/>
      <c r="BF78" s="37"/>
      <c r="BG78" s="38"/>
    </row>
    <row r="79" spans="1:79" s="3" customFormat="1" ht="12.75" customHeight="1">
      <c r="A79" s="9"/>
      <c r="B79" s="10"/>
      <c r="C79" s="10"/>
      <c r="D79" s="39"/>
      <c r="E79" s="11" t="s">
        <v>151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3"/>
      <c r="X79" s="31">
        <v>0</v>
      </c>
      <c r="Y79" s="32"/>
      <c r="Z79" s="32"/>
      <c r="AA79" s="32"/>
      <c r="AB79" s="33"/>
      <c r="AC79" s="31">
        <v>51744</v>
      </c>
      <c r="AD79" s="32"/>
      <c r="AE79" s="32"/>
      <c r="AF79" s="32"/>
      <c r="AG79" s="33"/>
      <c r="AH79" s="31">
        <v>0</v>
      </c>
      <c r="AI79" s="32"/>
      <c r="AJ79" s="33"/>
      <c r="AK79" s="31">
        <f>IF(ISNUMBER(X79),X79,0)+IF(ISNUMBER(AC79),AC79,0)</f>
        <v>51744</v>
      </c>
      <c r="AL79" s="32"/>
      <c r="AM79" s="32"/>
      <c r="AN79" s="32"/>
      <c r="AO79" s="33"/>
      <c r="AP79" s="31">
        <v>0</v>
      </c>
      <c r="AQ79" s="32"/>
      <c r="AR79" s="32"/>
      <c r="AS79" s="32"/>
      <c r="AT79" s="33"/>
      <c r="AU79" s="31">
        <v>54331.200000000004</v>
      </c>
      <c r="AV79" s="32"/>
      <c r="AW79" s="32"/>
      <c r="AX79" s="32"/>
      <c r="AY79" s="33"/>
      <c r="AZ79" s="31">
        <v>0</v>
      </c>
      <c r="BA79" s="32"/>
      <c r="BB79" s="33"/>
      <c r="BC79" s="31">
        <f>IF(ISNUMBER(AP79),AP79,0)+IF(ISNUMBER(AU79),AU79,0)</f>
        <v>54331.200000000004</v>
      </c>
      <c r="BD79" s="32"/>
      <c r="BE79" s="32"/>
      <c r="BF79" s="32"/>
      <c r="BG79" s="33"/>
    </row>
    <row r="81" spans="1:79" ht="14.25" customHeight="1">
      <c r="A81" s="45" t="s">
        <v>225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79" ht="15" customHeight="1">
      <c r="A82" s="51" t="s">
        <v>197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</row>
    <row r="84" spans="1:79" ht="23.1" customHeight="1">
      <c r="A84" s="81" t="s">
        <v>122</v>
      </c>
      <c r="B84" s="82"/>
      <c r="C84" s="82"/>
      <c r="D84" s="82"/>
      <c r="E84" s="83"/>
      <c r="F84" s="64" t="s">
        <v>19</v>
      </c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6"/>
      <c r="X84" s="61" t="s">
        <v>219</v>
      </c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3"/>
      <c r="AP84" s="61" t="s">
        <v>223</v>
      </c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3"/>
    </row>
    <row r="85" spans="1:79" ht="53.25" customHeight="1">
      <c r="A85" s="84"/>
      <c r="B85" s="85"/>
      <c r="C85" s="85"/>
      <c r="D85" s="85"/>
      <c r="E85" s="86"/>
      <c r="F85" s="67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9"/>
      <c r="X85" s="61" t="s">
        <v>4</v>
      </c>
      <c r="Y85" s="62"/>
      <c r="Z85" s="62"/>
      <c r="AA85" s="62"/>
      <c r="AB85" s="63"/>
      <c r="AC85" s="61" t="s">
        <v>3</v>
      </c>
      <c r="AD85" s="62"/>
      <c r="AE85" s="62"/>
      <c r="AF85" s="62"/>
      <c r="AG85" s="63"/>
      <c r="AH85" s="75" t="s">
        <v>119</v>
      </c>
      <c r="AI85" s="76"/>
      <c r="AJ85" s="77"/>
      <c r="AK85" s="61" t="s">
        <v>5</v>
      </c>
      <c r="AL85" s="62"/>
      <c r="AM85" s="62"/>
      <c r="AN85" s="62"/>
      <c r="AO85" s="63"/>
      <c r="AP85" s="61" t="s">
        <v>4</v>
      </c>
      <c r="AQ85" s="62"/>
      <c r="AR85" s="62"/>
      <c r="AS85" s="62"/>
      <c r="AT85" s="63"/>
      <c r="AU85" s="61" t="s">
        <v>3</v>
      </c>
      <c r="AV85" s="62"/>
      <c r="AW85" s="62"/>
      <c r="AX85" s="62"/>
      <c r="AY85" s="63"/>
      <c r="AZ85" s="75" t="s">
        <v>119</v>
      </c>
      <c r="BA85" s="76"/>
      <c r="BB85" s="77"/>
      <c r="BC85" s="61" t="s">
        <v>96</v>
      </c>
      <c r="BD85" s="62"/>
      <c r="BE85" s="62"/>
      <c r="BF85" s="62"/>
      <c r="BG85" s="63"/>
    </row>
    <row r="86" spans="1:79" ht="15" customHeight="1">
      <c r="A86" s="61">
        <v>1</v>
      </c>
      <c r="B86" s="62"/>
      <c r="C86" s="62"/>
      <c r="D86" s="62"/>
      <c r="E86" s="63"/>
      <c r="F86" s="61">
        <v>2</v>
      </c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3"/>
      <c r="X86" s="61">
        <v>3</v>
      </c>
      <c r="Y86" s="62"/>
      <c r="Z86" s="62"/>
      <c r="AA86" s="62"/>
      <c r="AB86" s="63"/>
      <c r="AC86" s="61">
        <v>4</v>
      </c>
      <c r="AD86" s="62"/>
      <c r="AE86" s="62"/>
      <c r="AF86" s="62"/>
      <c r="AG86" s="63"/>
      <c r="AH86" s="61">
        <v>5</v>
      </c>
      <c r="AI86" s="62"/>
      <c r="AJ86" s="63"/>
      <c r="AK86" s="61">
        <v>6</v>
      </c>
      <c r="AL86" s="62"/>
      <c r="AM86" s="62"/>
      <c r="AN86" s="62"/>
      <c r="AO86" s="63"/>
      <c r="AP86" s="61">
        <v>7</v>
      </c>
      <c r="AQ86" s="62"/>
      <c r="AR86" s="62"/>
      <c r="AS86" s="62"/>
      <c r="AT86" s="63"/>
      <c r="AU86" s="61">
        <v>8</v>
      </c>
      <c r="AV86" s="62"/>
      <c r="AW86" s="62"/>
      <c r="AX86" s="62"/>
      <c r="AY86" s="63"/>
      <c r="AZ86" s="61">
        <v>9</v>
      </c>
      <c r="BA86" s="62"/>
      <c r="BB86" s="63"/>
      <c r="BC86" s="61">
        <v>10</v>
      </c>
      <c r="BD86" s="62"/>
      <c r="BE86" s="62"/>
      <c r="BF86" s="62"/>
      <c r="BG86" s="63"/>
    </row>
    <row r="87" spans="1:79" s="1" customFormat="1" ht="15" hidden="1" customHeight="1">
      <c r="A87" s="34" t="s">
        <v>64</v>
      </c>
      <c r="B87" s="35"/>
      <c r="C87" s="35"/>
      <c r="D87" s="35"/>
      <c r="E87" s="60"/>
      <c r="F87" s="34" t="s">
        <v>57</v>
      </c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60"/>
      <c r="X87" s="34" t="s">
        <v>60</v>
      </c>
      <c r="Y87" s="35"/>
      <c r="Z87" s="35"/>
      <c r="AA87" s="35"/>
      <c r="AB87" s="60"/>
      <c r="AC87" s="34" t="s">
        <v>61</v>
      </c>
      <c r="AD87" s="35"/>
      <c r="AE87" s="35"/>
      <c r="AF87" s="35"/>
      <c r="AG87" s="60"/>
      <c r="AH87" s="34" t="s">
        <v>94</v>
      </c>
      <c r="AI87" s="35"/>
      <c r="AJ87" s="60"/>
      <c r="AK87" s="78" t="s">
        <v>99</v>
      </c>
      <c r="AL87" s="79"/>
      <c r="AM87" s="79"/>
      <c r="AN87" s="79"/>
      <c r="AO87" s="80"/>
      <c r="AP87" s="34" t="s">
        <v>62</v>
      </c>
      <c r="AQ87" s="35"/>
      <c r="AR87" s="35"/>
      <c r="AS87" s="35"/>
      <c r="AT87" s="60"/>
      <c r="AU87" s="34" t="s">
        <v>63</v>
      </c>
      <c r="AV87" s="35"/>
      <c r="AW87" s="35"/>
      <c r="AX87" s="35"/>
      <c r="AY87" s="60"/>
      <c r="AZ87" s="34" t="s">
        <v>95</v>
      </c>
      <c r="BA87" s="35"/>
      <c r="BB87" s="60"/>
      <c r="BC87" s="78" t="s">
        <v>99</v>
      </c>
      <c r="BD87" s="79"/>
      <c r="BE87" s="79"/>
      <c r="BF87" s="79"/>
      <c r="BG87" s="80"/>
      <c r="CA87" t="s">
        <v>31</v>
      </c>
    </row>
    <row r="88" spans="1:79" s="3" customFormat="1" ht="12.75" customHeight="1">
      <c r="A88" s="9"/>
      <c r="B88" s="10"/>
      <c r="C88" s="10"/>
      <c r="D88" s="10"/>
      <c r="E88" s="39"/>
      <c r="F88" s="11" t="s">
        <v>151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3"/>
      <c r="X88" s="31"/>
      <c r="Y88" s="32"/>
      <c r="Z88" s="32"/>
      <c r="AA88" s="32"/>
      <c r="AB88" s="33"/>
      <c r="AC88" s="31"/>
      <c r="AD88" s="32"/>
      <c r="AE88" s="32"/>
      <c r="AF88" s="32"/>
      <c r="AG88" s="33"/>
      <c r="AH88" s="31"/>
      <c r="AI88" s="32"/>
      <c r="AJ88" s="33"/>
      <c r="AK88" s="31">
        <f>IF(ISNUMBER(X88),X88,0)+IF(ISNUMBER(AC88),AC88,0)</f>
        <v>0</v>
      </c>
      <c r="AL88" s="32"/>
      <c r="AM88" s="32"/>
      <c r="AN88" s="32"/>
      <c r="AO88" s="33"/>
      <c r="AP88" s="31"/>
      <c r="AQ88" s="32"/>
      <c r="AR88" s="32"/>
      <c r="AS88" s="32"/>
      <c r="AT88" s="33"/>
      <c r="AU88" s="31"/>
      <c r="AV88" s="32"/>
      <c r="AW88" s="32"/>
      <c r="AX88" s="32"/>
      <c r="AY88" s="33"/>
      <c r="AZ88" s="31"/>
      <c r="BA88" s="32"/>
      <c r="BB88" s="33"/>
      <c r="BC88" s="31">
        <f>IF(ISNUMBER(AP88),AP88,0)+IF(ISNUMBER(AU88),AU88,0)</f>
        <v>0</v>
      </c>
      <c r="BD88" s="32"/>
      <c r="BE88" s="32"/>
      <c r="BF88" s="32"/>
      <c r="BG88" s="33"/>
      <c r="CA88" s="3" t="s">
        <v>32</v>
      </c>
    </row>
    <row r="89" spans="1:79" ht="14.25" customHeight="1">
      <c r="A89" s="45" t="s">
        <v>123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1" spans="1:79" ht="14.25" customHeight="1">
      <c r="A91" s="45" t="s">
        <v>211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</row>
    <row r="92" spans="1:79" ht="15" customHeight="1">
      <c r="A92" s="51" t="s">
        <v>197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</row>
    <row r="93" spans="1:79" ht="23.1" customHeight="1">
      <c r="A93" s="64" t="s">
        <v>6</v>
      </c>
      <c r="B93" s="65"/>
      <c r="C93" s="65"/>
      <c r="D93" s="64" t="s">
        <v>124</v>
      </c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6"/>
      <c r="T93" s="7" t="s">
        <v>198</v>
      </c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 t="s">
        <v>201</v>
      </c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 t="s">
        <v>208</v>
      </c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</row>
    <row r="94" spans="1:79" ht="52.5" customHeight="1">
      <c r="A94" s="67"/>
      <c r="B94" s="68"/>
      <c r="C94" s="68"/>
      <c r="D94" s="67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9"/>
      <c r="T94" s="7" t="s">
        <v>4</v>
      </c>
      <c r="U94" s="7"/>
      <c r="V94" s="7"/>
      <c r="W94" s="7"/>
      <c r="X94" s="7"/>
      <c r="Y94" s="7" t="s">
        <v>3</v>
      </c>
      <c r="Z94" s="7"/>
      <c r="AA94" s="7"/>
      <c r="AB94" s="7"/>
      <c r="AC94" s="7"/>
      <c r="AD94" s="75" t="s">
        <v>119</v>
      </c>
      <c r="AE94" s="76"/>
      <c r="AF94" s="77"/>
      <c r="AG94" s="7" t="s">
        <v>5</v>
      </c>
      <c r="AH94" s="7"/>
      <c r="AI94" s="7"/>
      <c r="AJ94" s="7"/>
      <c r="AK94" s="7"/>
      <c r="AL94" s="7" t="s">
        <v>4</v>
      </c>
      <c r="AM94" s="7"/>
      <c r="AN94" s="7"/>
      <c r="AO94" s="7"/>
      <c r="AP94" s="7"/>
      <c r="AQ94" s="7" t="s">
        <v>3</v>
      </c>
      <c r="AR94" s="7"/>
      <c r="AS94" s="7"/>
      <c r="AT94" s="7"/>
      <c r="AU94" s="7"/>
      <c r="AV94" s="75" t="s">
        <v>119</v>
      </c>
      <c r="AW94" s="76"/>
      <c r="AX94" s="77"/>
      <c r="AY94" s="7" t="s">
        <v>96</v>
      </c>
      <c r="AZ94" s="7"/>
      <c r="BA94" s="7"/>
      <c r="BB94" s="7"/>
      <c r="BC94" s="7"/>
      <c r="BD94" s="7" t="s">
        <v>4</v>
      </c>
      <c r="BE94" s="7"/>
      <c r="BF94" s="7"/>
      <c r="BG94" s="7"/>
      <c r="BH94" s="7"/>
      <c r="BI94" s="7" t="s">
        <v>3</v>
      </c>
      <c r="BJ94" s="7"/>
      <c r="BK94" s="7"/>
      <c r="BL94" s="7"/>
      <c r="BM94" s="7"/>
      <c r="BN94" s="75" t="s">
        <v>119</v>
      </c>
      <c r="BO94" s="76"/>
      <c r="BP94" s="77"/>
      <c r="BQ94" s="7" t="s">
        <v>97</v>
      </c>
      <c r="BR94" s="7"/>
      <c r="BS94" s="7"/>
      <c r="BT94" s="7"/>
      <c r="BU94" s="7"/>
    </row>
    <row r="95" spans="1:79" ht="15" customHeight="1">
      <c r="A95" s="61">
        <v>1</v>
      </c>
      <c r="B95" s="62"/>
      <c r="C95" s="62"/>
      <c r="D95" s="61">
        <v>2</v>
      </c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3"/>
      <c r="T95" s="7">
        <v>3</v>
      </c>
      <c r="U95" s="7"/>
      <c r="V95" s="7"/>
      <c r="W95" s="7"/>
      <c r="X95" s="7"/>
      <c r="Y95" s="7">
        <v>4</v>
      </c>
      <c r="Z95" s="7"/>
      <c r="AA95" s="7"/>
      <c r="AB95" s="7"/>
      <c r="AC95" s="7"/>
      <c r="AD95" s="61">
        <v>5</v>
      </c>
      <c r="AE95" s="62"/>
      <c r="AF95" s="63"/>
      <c r="AG95" s="7">
        <v>6</v>
      </c>
      <c r="AH95" s="7"/>
      <c r="AI95" s="7"/>
      <c r="AJ95" s="7"/>
      <c r="AK95" s="7"/>
      <c r="AL95" s="7">
        <v>7</v>
      </c>
      <c r="AM95" s="7"/>
      <c r="AN95" s="7"/>
      <c r="AO95" s="7"/>
      <c r="AP95" s="7"/>
      <c r="AQ95" s="7">
        <v>8</v>
      </c>
      <c r="AR95" s="7"/>
      <c r="AS95" s="7"/>
      <c r="AT95" s="7"/>
      <c r="AU95" s="7"/>
      <c r="AV95" s="61">
        <v>9</v>
      </c>
      <c r="AW95" s="62"/>
      <c r="AX95" s="63"/>
      <c r="AY95" s="7">
        <v>10</v>
      </c>
      <c r="AZ95" s="7"/>
      <c r="BA95" s="7"/>
      <c r="BB95" s="7"/>
      <c r="BC95" s="7"/>
      <c r="BD95" s="7">
        <v>11</v>
      </c>
      <c r="BE95" s="7"/>
      <c r="BF95" s="7"/>
      <c r="BG95" s="7"/>
      <c r="BH95" s="7"/>
      <c r="BI95" s="7">
        <v>12</v>
      </c>
      <c r="BJ95" s="7"/>
      <c r="BK95" s="7"/>
      <c r="BL95" s="7"/>
      <c r="BM95" s="7"/>
      <c r="BN95" s="61">
        <v>13</v>
      </c>
      <c r="BO95" s="62"/>
      <c r="BP95" s="63"/>
      <c r="BQ95" s="7">
        <v>14</v>
      </c>
      <c r="BR95" s="7"/>
      <c r="BS95" s="7"/>
      <c r="BT95" s="7"/>
      <c r="BU95" s="7"/>
    </row>
    <row r="96" spans="1:79" s="1" customFormat="1" ht="14.25" hidden="1" customHeight="1">
      <c r="A96" s="34" t="s">
        <v>69</v>
      </c>
      <c r="B96" s="35"/>
      <c r="C96" s="35"/>
      <c r="D96" s="34" t="s">
        <v>57</v>
      </c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60"/>
      <c r="T96" s="15" t="s">
        <v>65</v>
      </c>
      <c r="U96" s="15"/>
      <c r="V96" s="15"/>
      <c r="W96" s="15"/>
      <c r="X96" s="15"/>
      <c r="Y96" s="15" t="s">
        <v>66</v>
      </c>
      <c r="Z96" s="15"/>
      <c r="AA96" s="15"/>
      <c r="AB96" s="15"/>
      <c r="AC96" s="15"/>
      <c r="AD96" s="34" t="s">
        <v>91</v>
      </c>
      <c r="AE96" s="35"/>
      <c r="AF96" s="60"/>
      <c r="AG96" s="19" t="s">
        <v>99</v>
      </c>
      <c r="AH96" s="19"/>
      <c r="AI96" s="19"/>
      <c r="AJ96" s="19"/>
      <c r="AK96" s="19"/>
      <c r="AL96" s="15" t="s">
        <v>67</v>
      </c>
      <c r="AM96" s="15"/>
      <c r="AN96" s="15"/>
      <c r="AO96" s="15"/>
      <c r="AP96" s="15"/>
      <c r="AQ96" s="15" t="s">
        <v>68</v>
      </c>
      <c r="AR96" s="15"/>
      <c r="AS96" s="15"/>
      <c r="AT96" s="15"/>
      <c r="AU96" s="15"/>
      <c r="AV96" s="34" t="s">
        <v>92</v>
      </c>
      <c r="AW96" s="35"/>
      <c r="AX96" s="60"/>
      <c r="AY96" s="19" t="s">
        <v>99</v>
      </c>
      <c r="AZ96" s="19"/>
      <c r="BA96" s="19"/>
      <c r="BB96" s="19"/>
      <c r="BC96" s="19"/>
      <c r="BD96" s="15" t="s">
        <v>58</v>
      </c>
      <c r="BE96" s="15"/>
      <c r="BF96" s="15"/>
      <c r="BG96" s="15"/>
      <c r="BH96" s="15"/>
      <c r="BI96" s="15" t="s">
        <v>59</v>
      </c>
      <c r="BJ96" s="15"/>
      <c r="BK96" s="15"/>
      <c r="BL96" s="15"/>
      <c r="BM96" s="15"/>
      <c r="BN96" s="34" t="s">
        <v>93</v>
      </c>
      <c r="BO96" s="35"/>
      <c r="BP96" s="60"/>
      <c r="BQ96" s="19" t="s">
        <v>99</v>
      </c>
      <c r="BR96" s="19"/>
      <c r="BS96" s="19"/>
      <c r="BT96" s="19"/>
      <c r="BU96" s="19"/>
      <c r="CA96" t="s">
        <v>33</v>
      </c>
    </row>
    <row r="97" spans="1:79" s="5" customFormat="1" ht="12.75" customHeight="1">
      <c r="A97" s="26">
        <v>1</v>
      </c>
      <c r="B97" s="27"/>
      <c r="C97" s="27"/>
      <c r="D97" s="21" t="s">
        <v>171</v>
      </c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3"/>
      <c r="T97" s="6">
        <v>0</v>
      </c>
      <c r="U97" s="6"/>
      <c r="V97" s="6"/>
      <c r="W97" s="6"/>
      <c r="X97" s="6"/>
      <c r="Y97" s="6">
        <v>0</v>
      </c>
      <c r="Z97" s="6"/>
      <c r="AA97" s="6"/>
      <c r="AB97" s="6"/>
      <c r="AC97" s="6"/>
      <c r="AD97" s="36">
        <v>0</v>
      </c>
      <c r="AE97" s="37"/>
      <c r="AF97" s="38"/>
      <c r="AG97" s="6">
        <f>IF(ISNUMBER(T97),T97,0)+IF(ISNUMBER(Y97),Y97,0)</f>
        <v>0</v>
      </c>
      <c r="AH97" s="6"/>
      <c r="AI97" s="6"/>
      <c r="AJ97" s="6"/>
      <c r="AK97" s="6"/>
      <c r="AL97" s="6">
        <v>0</v>
      </c>
      <c r="AM97" s="6"/>
      <c r="AN97" s="6"/>
      <c r="AO97" s="6"/>
      <c r="AP97" s="6"/>
      <c r="AQ97" s="6">
        <v>440500</v>
      </c>
      <c r="AR97" s="6"/>
      <c r="AS97" s="6"/>
      <c r="AT97" s="6"/>
      <c r="AU97" s="6"/>
      <c r="AV97" s="36">
        <v>344000</v>
      </c>
      <c r="AW97" s="37"/>
      <c r="AX97" s="38"/>
      <c r="AY97" s="6">
        <f>IF(ISNUMBER(AL97),AL97,0)+IF(ISNUMBER(AQ97),AQ97,0)</f>
        <v>440500</v>
      </c>
      <c r="AZ97" s="6"/>
      <c r="BA97" s="6"/>
      <c r="BB97" s="6"/>
      <c r="BC97" s="6"/>
      <c r="BD97" s="6">
        <v>0</v>
      </c>
      <c r="BE97" s="6"/>
      <c r="BF97" s="6"/>
      <c r="BG97" s="6"/>
      <c r="BH97" s="6"/>
      <c r="BI97" s="6">
        <v>49000</v>
      </c>
      <c r="BJ97" s="6"/>
      <c r="BK97" s="6"/>
      <c r="BL97" s="6"/>
      <c r="BM97" s="6"/>
      <c r="BN97" s="36">
        <v>0</v>
      </c>
      <c r="BO97" s="37"/>
      <c r="BP97" s="38"/>
      <c r="BQ97" s="6">
        <f>IF(ISNUMBER(BD97),BD97,0)+IF(ISNUMBER(BI97),BI97,0)</f>
        <v>49000</v>
      </c>
      <c r="BR97" s="6"/>
      <c r="BS97" s="6"/>
      <c r="BT97" s="6"/>
      <c r="BU97" s="6"/>
      <c r="CA97" s="5" t="s">
        <v>34</v>
      </c>
    </row>
    <row r="98" spans="1:79" s="3" customFormat="1" ht="12.75" customHeight="1">
      <c r="A98" s="9"/>
      <c r="B98" s="10"/>
      <c r="C98" s="10"/>
      <c r="D98" s="11" t="s">
        <v>151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3"/>
      <c r="T98" s="16">
        <v>0</v>
      </c>
      <c r="U98" s="16"/>
      <c r="V98" s="16"/>
      <c r="W98" s="16"/>
      <c r="X98" s="16"/>
      <c r="Y98" s="16">
        <v>0</v>
      </c>
      <c r="Z98" s="16"/>
      <c r="AA98" s="16"/>
      <c r="AB98" s="16"/>
      <c r="AC98" s="16"/>
      <c r="AD98" s="31">
        <v>0</v>
      </c>
      <c r="AE98" s="32"/>
      <c r="AF98" s="33"/>
      <c r="AG98" s="16">
        <f>IF(ISNUMBER(T98),T98,0)+IF(ISNUMBER(Y98),Y98,0)</f>
        <v>0</v>
      </c>
      <c r="AH98" s="16"/>
      <c r="AI98" s="16"/>
      <c r="AJ98" s="16"/>
      <c r="AK98" s="16"/>
      <c r="AL98" s="16">
        <v>0</v>
      </c>
      <c r="AM98" s="16"/>
      <c r="AN98" s="16"/>
      <c r="AO98" s="16"/>
      <c r="AP98" s="16"/>
      <c r="AQ98" s="16">
        <v>440500</v>
      </c>
      <c r="AR98" s="16"/>
      <c r="AS98" s="16"/>
      <c r="AT98" s="16"/>
      <c r="AU98" s="16"/>
      <c r="AV98" s="31">
        <v>344000</v>
      </c>
      <c r="AW98" s="32"/>
      <c r="AX98" s="33"/>
      <c r="AY98" s="16">
        <f>IF(ISNUMBER(AL98),AL98,0)+IF(ISNUMBER(AQ98),AQ98,0)</f>
        <v>440500</v>
      </c>
      <c r="AZ98" s="16"/>
      <c r="BA98" s="16"/>
      <c r="BB98" s="16"/>
      <c r="BC98" s="16"/>
      <c r="BD98" s="16">
        <v>0</v>
      </c>
      <c r="BE98" s="16"/>
      <c r="BF98" s="16"/>
      <c r="BG98" s="16"/>
      <c r="BH98" s="16"/>
      <c r="BI98" s="16">
        <v>49000</v>
      </c>
      <c r="BJ98" s="16"/>
      <c r="BK98" s="16"/>
      <c r="BL98" s="16"/>
      <c r="BM98" s="16"/>
      <c r="BN98" s="31">
        <v>0</v>
      </c>
      <c r="BO98" s="32"/>
      <c r="BP98" s="33"/>
      <c r="BQ98" s="16">
        <f>IF(ISNUMBER(BD98),BD98,0)+IF(ISNUMBER(BI98),BI98,0)</f>
        <v>49000</v>
      </c>
      <c r="BR98" s="16"/>
      <c r="BS98" s="16"/>
      <c r="BT98" s="16"/>
      <c r="BU98" s="16"/>
    </row>
    <row r="99" spans="1:79" ht="14.25" customHeight="1">
      <c r="A99" s="45" t="s">
        <v>226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</row>
    <row r="100" spans="1:79" ht="15" customHeight="1">
      <c r="A100" s="51" t="s">
        <v>197</v>
      </c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</row>
    <row r="101" spans="1:79" ht="23.1" customHeight="1">
      <c r="A101" s="64" t="s">
        <v>6</v>
      </c>
      <c r="B101" s="65"/>
      <c r="C101" s="65"/>
      <c r="D101" s="64" t="s">
        <v>124</v>
      </c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6"/>
      <c r="T101" s="7" t="s">
        <v>219</v>
      </c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 t="s">
        <v>223</v>
      </c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</row>
    <row r="102" spans="1:79" ht="54" customHeight="1">
      <c r="A102" s="67"/>
      <c r="B102" s="68"/>
      <c r="C102" s="68"/>
      <c r="D102" s="67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9"/>
      <c r="T102" s="7" t="s">
        <v>4</v>
      </c>
      <c r="U102" s="7"/>
      <c r="V102" s="7"/>
      <c r="W102" s="7"/>
      <c r="X102" s="7"/>
      <c r="Y102" s="7" t="s">
        <v>3</v>
      </c>
      <c r="Z102" s="7"/>
      <c r="AA102" s="7"/>
      <c r="AB102" s="7"/>
      <c r="AC102" s="7"/>
      <c r="AD102" s="75" t="s">
        <v>119</v>
      </c>
      <c r="AE102" s="76"/>
      <c r="AF102" s="77"/>
      <c r="AG102" s="7" t="s">
        <v>5</v>
      </c>
      <c r="AH102" s="7"/>
      <c r="AI102" s="7"/>
      <c r="AJ102" s="7"/>
      <c r="AK102" s="7"/>
      <c r="AL102" s="7" t="s">
        <v>4</v>
      </c>
      <c r="AM102" s="7"/>
      <c r="AN102" s="7"/>
      <c r="AO102" s="7"/>
      <c r="AP102" s="7"/>
      <c r="AQ102" s="7" t="s">
        <v>3</v>
      </c>
      <c r="AR102" s="7"/>
      <c r="AS102" s="7"/>
      <c r="AT102" s="7"/>
      <c r="AU102" s="7"/>
      <c r="AV102" s="75" t="s">
        <v>119</v>
      </c>
      <c r="AW102" s="76"/>
      <c r="AX102" s="77"/>
      <c r="AY102" s="7" t="s">
        <v>96</v>
      </c>
      <c r="AZ102" s="7"/>
      <c r="BA102" s="7"/>
      <c r="BB102" s="7"/>
      <c r="BC102" s="7"/>
    </row>
    <row r="103" spans="1:79" ht="15" customHeight="1">
      <c r="A103" s="61">
        <v>1</v>
      </c>
      <c r="B103" s="62"/>
      <c r="C103" s="62"/>
      <c r="D103" s="61">
        <v>2</v>
      </c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3"/>
      <c r="T103" s="7">
        <v>3</v>
      </c>
      <c r="U103" s="7"/>
      <c r="V103" s="7"/>
      <c r="W103" s="7"/>
      <c r="X103" s="7"/>
      <c r="Y103" s="7">
        <v>4</v>
      </c>
      <c r="Z103" s="7"/>
      <c r="AA103" s="7"/>
      <c r="AB103" s="7"/>
      <c r="AC103" s="7"/>
      <c r="AD103" s="61">
        <v>5</v>
      </c>
      <c r="AE103" s="62"/>
      <c r="AF103" s="63"/>
      <c r="AG103" s="7">
        <v>6</v>
      </c>
      <c r="AH103" s="7"/>
      <c r="AI103" s="7"/>
      <c r="AJ103" s="7"/>
      <c r="AK103" s="7"/>
      <c r="AL103" s="7">
        <v>7</v>
      </c>
      <c r="AM103" s="7"/>
      <c r="AN103" s="7"/>
      <c r="AO103" s="7"/>
      <c r="AP103" s="7"/>
      <c r="AQ103" s="7">
        <v>8</v>
      </c>
      <c r="AR103" s="7"/>
      <c r="AS103" s="7"/>
      <c r="AT103" s="7"/>
      <c r="AU103" s="7"/>
      <c r="AV103" s="61">
        <v>9</v>
      </c>
      <c r="AW103" s="62"/>
      <c r="AX103" s="63"/>
      <c r="AY103" s="7">
        <v>10</v>
      </c>
      <c r="AZ103" s="7"/>
      <c r="BA103" s="7"/>
      <c r="BB103" s="7"/>
      <c r="BC103" s="7"/>
    </row>
    <row r="104" spans="1:79" s="1" customFormat="1" ht="10.5" hidden="1" customHeight="1">
      <c r="A104" s="34" t="s">
        <v>69</v>
      </c>
      <c r="B104" s="35"/>
      <c r="C104" s="35"/>
      <c r="D104" s="34" t="s">
        <v>57</v>
      </c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60"/>
      <c r="T104" s="15" t="s">
        <v>60</v>
      </c>
      <c r="U104" s="15"/>
      <c r="V104" s="15"/>
      <c r="W104" s="15"/>
      <c r="X104" s="15"/>
      <c r="Y104" s="15" t="s">
        <v>61</v>
      </c>
      <c r="Z104" s="15"/>
      <c r="AA104" s="15"/>
      <c r="AB104" s="15"/>
      <c r="AC104" s="15"/>
      <c r="AD104" s="34" t="s">
        <v>94</v>
      </c>
      <c r="AE104" s="35"/>
      <c r="AF104" s="60"/>
      <c r="AG104" s="19" t="s">
        <v>99</v>
      </c>
      <c r="AH104" s="19"/>
      <c r="AI104" s="19"/>
      <c r="AJ104" s="19"/>
      <c r="AK104" s="19"/>
      <c r="AL104" s="15" t="s">
        <v>62</v>
      </c>
      <c r="AM104" s="15"/>
      <c r="AN104" s="15"/>
      <c r="AO104" s="15"/>
      <c r="AP104" s="15"/>
      <c r="AQ104" s="15" t="s">
        <v>63</v>
      </c>
      <c r="AR104" s="15"/>
      <c r="AS104" s="15"/>
      <c r="AT104" s="15"/>
      <c r="AU104" s="15"/>
      <c r="AV104" s="34" t="s">
        <v>95</v>
      </c>
      <c r="AW104" s="35"/>
      <c r="AX104" s="60"/>
      <c r="AY104" s="19" t="s">
        <v>99</v>
      </c>
      <c r="AZ104" s="19"/>
      <c r="BA104" s="19"/>
      <c r="BB104" s="19"/>
      <c r="BC104" s="19"/>
      <c r="CA104" s="1" t="s">
        <v>35</v>
      </c>
    </row>
    <row r="105" spans="1:79" s="5" customFormat="1" ht="12.75" customHeight="1">
      <c r="A105" s="26">
        <v>1</v>
      </c>
      <c r="B105" s="27"/>
      <c r="C105" s="27"/>
      <c r="D105" s="21" t="s">
        <v>171</v>
      </c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3"/>
      <c r="T105" s="6">
        <v>0</v>
      </c>
      <c r="U105" s="6"/>
      <c r="V105" s="6"/>
      <c r="W105" s="6"/>
      <c r="X105" s="6"/>
      <c r="Y105" s="6">
        <v>51744</v>
      </c>
      <c r="Z105" s="6"/>
      <c r="AA105" s="6"/>
      <c r="AB105" s="6"/>
      <c r="AC105" s="6"/>
      <c r="AD105" s="36">
        <v>0</v>
      </c>
      <c r="AE105" s="37"/>
      <c r="AF105" s="38"/>
      <c r="AG105" s="6">
        <f>IF(ISNUMBER(T105),T105,0)+IF(ISNUMBER(Y105),Y105,0)</f>
        <v>51744</v>
      </c>
      <c r="AH105" s="6"/>
      <c r="AI105" s="6"/>
      <c r="AJ105" s="6"/>
      <c r="AK105" s="6"/>
      <c r="AL105" s="6">
        <v>0</v>
      </c>
      <c r="AM105" s="6"/>
      <c r="AN105" s="6"/>
      <c r="AO105" s="6"/>
      <c r="AP105" s="6"/>
      <c r="AQ105" s="6">
        <v>54331</v>
      </c>
      <c r="AR105" s="6"/>
      <c r="AS105" s="6"/>
      <c r="AT105" s="6"/>
      <c r="AU105" s="6"/>
      <c r="AV105" s="36">
        <v>0</v>
      </c>
      <c r="AW105" s="37"/>
      <c r="AX105" s="38"/>
      <c r="AY105" s="6">
        <f>IF(ISNUMBER(AL105),AL105,0)+IF(ISNUMBER(AQ105),AQ105,0)</f>
        <v>54331</v>
      </c>
      <c r="AZ105" s="6"/>
      <c r="BA105" s="6"/>
      <c r="BB105" s="6"/>
      <c r="BC105" s="6"/>
      <c r="CA105" s="5" t="s">
        <v>36</v>
      </c>
    </row>
    <row r="106" spans="1:79" s="3" customFormat="1" ht="12.75" customHeight="1">
      <c r="A106" s="9"/>
      <c r="B106" s="10"/>
      <c r="C106" s="10"/>
      <c r="D106" s="11" t="s">
        <v>151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3"/>
      <c r="T106" s="16">
        <v>0</v>
      </c>
      <c r="U106" s="16"/>
      <c r="V106" s="16"/>
      <c r="W106" s="16"/>
      <c r="X106" s="16"/>
      <c r="Y106" s="16">
        <v>51744</v>
      </c>
      <c r="Z106" s="16"/>
      <c r="AA106" s="16"/>
      <c r="AB106" s="16"/>
      <c r="AC106" s="16"/>
      <c r="AD106" s="31">
        <v>0</v>
      </c>
      <c r="AE106" s="32"/>
      <c r="AF106" s="33"/>
      <c r="AG106" s="16">
        <f>IF(ISNUMBER(T106),T106,0)+IF(ISNUMBER(Y106),Y106,0)</f>
        <v>51744</v>
      </c>
      <c r="AH106" s="16"/>
      <c r="AI106" s="16"/>
      <c r="AJ106" s="16"/>
      <c r="AK106" s="16"/>
      <c r="AL106" s="16">
        <v>0</v>
      </c>
      <c r="AM106" s="16"/>
      <c r="AN106" s="16"/>
      <c r="AO106" s="16"/>
      <c r="AP106" s="16"/>
      <c r="AQ106" s="16">
        <v>54331</v>
      </c>
      <c r="AR106" s="16"/>
      <c r="AS106" s="16"/>
      <c r="AT106" s="16"/>
      <c r="AU106" s="16"/>
      <c r="AV106" s="31">
        <v>0</v>
      </c>
      <c r="AW106" s="32"/>
      <c r="AX106" s="33"/>
      <c r="AY106" s="16">
        <f>IF(ISNUMBER(AL106),AL106,0)+IF(ISNUMBER(AQ106),AQ106,0)</f>
        <v>54331</v>
      </c>
      <c r="AZ106" s="16"/>
      <c r="BA106" s="16"/>
      <c r="BB106" s="16"/>
      <c r="BC106" s="16"/>
    </row>
    <row r="108" spans="1:79" ht="14.25" customHeight="1">
      <c r="A108" s="45" t="s">
        <v>157</v>
      </c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</row>
    <row r="109" spans="1:79" ht="14.25" customHeight="1">
      <c r="A109" s="45" t="s">
        <v>212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</row>
    <row r="110" spans="1:79" ht="23.1" customHeight="1">
      <c r="A110" s="64" t="s">
        <v>6</v>
      </c>
      <c r="B110" s="65"/>
      <c r="C110" s="65"/>
      <c r="D110" s="7" t="s">
        <v>9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 t="s">
        <v>8</v>
      </c>
      <c r="R110" s="7"/>
      <c r="S110" s="7"/>
      <c r="T110" s="7"/>
      <c r="U110" s="7"/>
      <c r="V110" s="7" t="s">
        <v>7</v>
      </c>
      <c r="W110" s="7"/>
      <c r="X110" s="7"/>
      <c r="Y110" s="7"/>
      <c r="Z110" s="7"/>
      <c r="AA110" s="7"/>
      <c r="AB110" s="7"/>
      <c r="AC110" s="7"/>
      <c r="AD110" s="7"/>
      <c r="AE110" s="7"/>
      <c r="AF110" s="61" t="s">
        <v>198</v>
      </c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3"/>
      <c r="AU110" s="61" t="s">
        <v>201</v>
      </c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  <c r="BG110" s="62"/>
      <c r="BH110" s="62"/>
      <c r="BI110" s="63"/>
      <c r="BJ110" s="61" t="s">
        <v>208</v>
      </c>
      <c r="BK110" s="62"/>
      <c r="BL110" s="62"/>
      <c r="BM110" s="62"/>
      <c r="BN110" s="62"/>
      <c r="BO110" s="62"/>
      <c r="BP110" s="62"/>
      <c r="BQ110" s="62"/>
      <c r="BR110" s="62"/>
      <c r="BS110" s="62"/>
      <c r="BT110" s="62"/>
      <c r="BU110" s="62"/>
      <c r="BV110" s="62"/>
      <c r="BW110" s="62"/>
      <c r="BX110" s="63"/>
    </row>
    <row r="111" spans="1:79" ht="32.25" customHeight="1">
      <c r="A111" s="67"/>
      <c r="B111" s="68"/>
      <c r="C111" s="68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 t="s">
        <v>4</v>
      </c>
      <c r="AG111" s="7"/>
      <c r="AH111" s="7"/>
      <c r="AI111" s="7"/>
      <c r="AJ111" s="7"/>
      <c r="AK111" s="7" t="s">
        <v>3</v>
      </c>
      <c r="AL111" s="7"/>
      <c r="AM111" s="7"/>
      <c r="AN111" s="7"/>
      <c r="AO111" s="7"/>
      <c r="AP111" s="7" t="s">
        <v>126</v>
      </c>
      <c r="AQ111" s="7"/>
      <c r="AR111" s="7"/>
      <c r="AS111" s="7"/>
      <c r="AT111" s="7"/>
      <c r="AU111" s="7" t="s">
        <v>4</v>
      </c>
      <c r="AV111" s="7"/>
      <c r="AW111" s="7"/>
      <c r="AX111" s="7"/>
      <c r="AY111" s="7"/>
      <c r="AZ111" s="7" t="s">
        <v>3</v>
      </c>
      <c r="BA111" s="7"/>
      <c r="BB111" s="7"/>
      <c r="BC111" s="7"/>
      <c r="BD111" s="7"/>
      <c r="BE111" s="7" t="s">
        <v>90</v>
      </c>
      <c r="BF111" s="7"/>
      <c r="BG111" s="7"/>
      <c r="BH111" s="7"/>
      <c r="BI111" s="7"/>
      <c r="BJ111" s="7" t="s">
        <v>4</v>
      </c>
      <c r="BK111" s="7"/>
      <c r="BL111" s="7"/>
      <c r="BM111" s="7"/>
      <c r="BN111" s="7"/>
      <c r="BO111" s="7" t="s">
        <v>3</v>
      </c>
      <c r="BP111" s="7"/>
      <c r="BQ111" s="7"/>
      <c r="BR111" s="7"/>
      <c r="BS111" s="7"/>
      <c r="BT111" s="7" t="s">
        <v>97</v>
      </c>
      <c r="BU111" s="7"/>
      <c r="BV111" s="7"/>
      <c r="BW111" s="7"/>
      <c r="BX111" s="7"/>
    </row>
    <row r="112" spans="1:79" ht="15" customHeight="1">
      <c r="A112" s="61">
        <v>1</v>
      </c>
      <c r="B112" s="62"/>
      <c r="C112" s="62"/>
      <c r="D112" s="7">
        <v>2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>
        <v>3</v>
      </c>
      <c r="R112" s="7"/>
      <c r="S112" s="7"/>
      <c r="T112" s="7"/>
      <c r="U112" s="7"/>
      <c r="V112" s="7">
        <v>4</v>
      </c>
      <c r="W112" s="7"/>
      <c r="X112" s="7"/>
      <c r="Y112" s="7"/>
      <c r="Z112" s="7"/>
      <c r="AA112" s="7"/>
      <c r="AB112" s="7"/>
      <c r="AC112" s="7"/>
      <c r="AD112" s="7"/>
      <c r="AE112" s="7"/>
      <c r="AF112" s="7">
        <v>5</v>
      </c>
      <c r="AG112" s="7"/>
      <c r="AH112" s="7"/>
      <c r="AI112" s="7"/>
      <c r="AJ112" s="7"/>
      <c r="AK112" s="7">
        <v>6</v>
      </c>
      <c r="AL112" s="7"/>
      <c r="AM112" s="7"/>
      <c r="AN112" s="7"/>
      <c r="AO112" s="7"/>
      <c r="AP112" s="7">
        <v>7</v>
      </c>
      <c r="AQ112" s="7"/>
      <c r="AR112" s="7"/>
      <c r="AS112" s="7"/>
      <c r="AT112" s="7"/>
      <c r="AU112" s="7">
        <v>8</v>
      </c>
      <c r="AV112" s="7"/>
      <c r="AW112" s="7"/>
      <c r="AX112" s="7"/>
      <c r="AY112" s="7"/>
      <c r="AZ112" s="7">
        <v>9</v>
      </c>
      <c r="BA112" s="7"/>
      <c r="BB112" s="7"/>
      <c r="BC112" s="7"/>
      <c r="BD112" s="7"/>
      <c r="BE112" s="7">
        <v>10</v>
      </c>
      <c r="BF112" s="7"/>
      <c r="BG112" s="7"/>
      <c r="BH112" s="7"/>
      <c r="BI112" s="7"/>
      <c r="BJ112" s="7">
        <v>11</v>
      </c>
      <c r="BK112" s="7"/>
      <c r="BL112" s="7"/>
      <c r="BM112" s="7"/>
      <c r="BN112" s="7"/>
      <c r="BO112" s="7">
        <v>12</v>
      </c>
      <c r="BP112" s="7"/>
      <c r="BQ112" s="7"/>
      <c r="BR112" s="7"/>
      <c r="BS112" s="7"/>
      <c r="BT112" s="7">
        <v>13</v>
      </c>
      <c r="BU112" s="7"/>
      <c r="BV112" s="7"/>
      <c r="BW112" s="7"/>
      <c r="BX112" s="7"/>
    </row>
    <row r="113" spans="1:79" ht="10.5" hidden="1" customHeight="1">
      <c r="A113" s="34" t="s">
        <v>159</v>
      </c>
      <c r="B113" s="35"/>
      <c r="C113" s="35"/>
      <c r="D113" s="7" t="s">
        <v>57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 t="s">
        <v>70</v>
      </c>
      <c r="R113" s="7"/>
      <c r="S113" s="7"/>
      <c r="T113" s="7"/>
      <c r="U113" s="7"/>
      <c r="V113" s="7" t="s">
        <v>71</v>
      </c>
      <c r="W113" s="7"/>
      <c r="X113" s="7"/>
      <c r="Y113" s="7"/>
      <c r="Z113" s="7"/>
      <c r="AA113" s="7"/>
      <c r="AB113" s="7"/>
      <c r="AC113" s="7"/>
      <c r="AD113" s="7"/>
      <c r="AE113" s="7"/>
      <c r="AF113" s="15" t="s">
        <v>112</v>
      </c>
      <c r="AG113" s="15"/>
      <c r="AH113" s="15"/>
      <c r="AI113" s="15"/>
      <c r="AJ113" s="15"/>
      <c r="AK113" s="8" t="s">
        <v>113</v>
      </c>
      <c r="AL113" s="8"/>
      <c r="AM113" s="8"/>
      <c r="AN113" s="8"/>
      <c r="AO113" s="8"/>
      <c r="AP113" s="19" t="s">
        <v>125</v>
      </c>
      <c r="AQ113" s="19"/>
      <c r="AR113" s="19"/>
      <c r="AS113" s="19"/>
      <c r="AT113" s="19"/>
      <c r="AU113" s="15" t="s">
        <v>114</v>
      </c>
      <c r="AV113" s="15"/>
      <c r="AW113" s="15"/>
      <c r="AX113" s="15"/>
      <c r="AY113" s="15"/>
      <c r="AZ113" s="8" t="s">
        <v>115</v>
      </c>
      <c r="BA113" s="8"/>
      <c r="BB113" s="8"/>
      <c r="BC113" s="8"/>
      <c r="BD113" s="8"/>
      <c r="BE113" s="19" t="s">
        <v>125</v>
      </c>
      <c r="BF113" s="19"/>
      <c r="BG113" s="19"/>
      <c r="BH113" s="19"/>
      <c r="BI113" s="19"/>
      <c r="BJ113" s="15" t="s">
        <v>106</v>
      </c>
      <c r="BK113" s="15"/>
      <c r="BL113" s="15"/>
      <c r="BM113" s="15"/>
      <c r="BN113" s="15"/>
      <c r="BO113" s="8" t="s">
        <v>107</v>
      </c>
      <c r="BP113" s="8"/>
      <c r="BQ113" s="8"/>
      <c r="BR113" s="8"/>
      <c r="BS113" s="8"/>
      <c r="BT113" s="19" t="s">
        <v>125</v>
      </c>
      <c r="BU113" s="19"/>
      <c r="BV113" s="19"/>
      <c r="BW113" s="19"/>
      <c r="BX113" s="19"/>
      <c r="CA113" t="s">
        <v>37</v>
      </c>
    </row>
    <row r="114" spans="1:79" s="3" customFormat="1" ht="15" customHeight="1">
      <c r="A114" s="9">
        <v>0</v>
      </c>
      <c r="B114" s="10"/>
      <c r="C114" s="10"/>
      <c r="D114" s="29" t="s">
        <v>172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3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>
        <f t="shared" ref="AP114:AP121" si="5">IF(ISNUMBER(AF114),AF114,0)+IF(ISNUMBER(AK114),AK114,0)</f>
        <v>0</v>
      </c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>
        <f t="shared" ref="BE114:BE121" si="6">IF(ISNUMBER(AU114),AU114,0)+IF(ISNUMBER(AZ114),AZ114,0)</f>
        <v>0</v>
      </c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>
        <f t="shared" ref="BT114:BT121" si="7">IF(ISNUMBER(BJ114),BJ114,0)+IF(ISNUMBER(BO114),BO114,0)</f>
        <v>0</v>
      </c>
      <c r="BU114" s="14"/>
      <c r="BV114" s="14"/>
      <c r="BW114" s="14"/>
      <c r="BX114" s="14"/>
      <c r="CA114" s="3" t="s">
        <v>38</v>
      </c>
    </row>
    <row r="115" spans="1:79" s="5" customFormat="1" ht="28.5" customHeight="1">
      <c r="A115" s="26">
        <v>0</v>
      </c>
      <c r="B115" s="27"/>
      <c r="C115" s="27"/>
      <c r="D115" s="28" t="s">
        <v>173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3"/>
      <c r="Q115" s="7" t="s">
        <v>174</v>
      </c>
      <c r="R115" s="7"/>
      <c r="S115" s="7"/>
      <c r="T115" s="7"/>
      <c r="U115" s="7"/>
      <c r="V115" s="7" t="s">
        <v>175</v>
      </c>
      <c r="W115" s="7"/>
      <c r="X115" s="7"/>
      <c r="Y115" s="7"/>
      <c r="Z115" s="7"/>
      <c r="AA115" s="7"/>
      <c r="AB115" s="7"/>
      <c r="AC115" s="7"/>
      <c r="AD115" s="7"/>
      <c r="AE115" s="7"/>
      <c r="AF115" s="25">
        <v>0</v>
      </c>
      <c r="AG115" s="25"/>
      <c r="AH115" s="25"/>
      <c r="AI115" s="25"/>
      <c r="AJ115" s="25"/>
      <c r="AK115" s="25">
        <v>0</v>
      </c>
      <c r="AL115" s="25"/>
      <c r="AM115" s="25"/>
      <c r="AN115" s="25"/>
      <c r="AO115" s="25"/>
      <c r="AP115" s="25">
        <f t="shared" si="5"/>
        <v>0</v>
      </c>
      <c r="AQ115" s="25"/>
      <c r="AR115" s="25"/>
      <c r="AS115" s="25"/>
      <c r="AT115" s="25"/>
      <c r="AU115" s="25">
        <v>0</v>
      </c>
      <c r="AV115" s="25"/>
      <c r="AW115" s="25"/>
      <c r="AX115" s="25"/>
      <c r="AY115" s="25"/>
      <c r="AZ115" s="25">
        <v>0</v>
      </c>
      <c r="BA115" s="25"/>
      <c r="BB115" s="25"/>
      <c r="BC115" s="25"/>
      <c r="BD115" s="25"/>
      <c r="BE115" s="25">
        <f t="shared" si="6"/>
        <v>0</v>
      </c>
      <c r="BF115" s="25"/>
      <c r="BG115" s="25"/>
      <c r="BH115" s="25"/>
      <c r="BI115" s="25"/>
      <c r="BJ115" s="25">
        <v>0</v>
      </c>
      <c r="BK115" s="25"/>
      <c r="BL115" s="25"/>
      <c r="BM115" s="25"/>
      <c r="BN115" s="25"/>
      <c r="BO115" s="25">
        <v>49000</v>
      </c>
      <c r="BP115" s="25"/>
      <c r="BQ115" s="25"/>
      <c r="BR115" s="25"/>
      <c r="BS115" s="25"/>
      <c r="BT115" s="25">
        <f t="shared" si="7"/>
        <v>49000</v>
      </c>
      <c r="BU115" s="25"/>
      <c r="BV115" s="25"/>
      <c r="BW115" s="25"/>
      <c r="BX115" s="25"/>
    </row>
    <row r="116" spans="1:79" s="3" customFormat="1" ht="15" customHeight="1">
      <c r="A116" s="9">
        <v>0</v>
      </c>
      <c r="B116" s="10"/>
      <c r="C116" s="10"/>
      <c r="D116" s="29" t="s">
        <v>176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3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>
        <f t="shared" si="5"/>
        <v>0</v>
      </c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>
        <f t="shared" si="6"/>
        <v>0</v>
      </c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>
        <f t="shared" si="7"/>
        <v>0</v>
      </c>
      <c r="BU116" s="14"/>
      <c r="BV116" s="14"/>
      <c r="BW116" s="14"/>
      <c r="BX116" s="14"/>
    </row>
    <row r="117" spans="1:79" s="5" customFormat="1" ht="28.5" customHeight="1">
      <c r="A117" s="26">
        <v>0</v>
      </c>
      <c r="B117" s="27"/>
      <c r="C117" s="27"/>
      <c r="D117" s="28" t="s">
        <v>177</v>
      </c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3"/>
      <c r="Q117" s="7" t="s">
        <v>178</v>
      </c>
      <c r="R117" s="7"/>
      <c r="S117" s="7"/>
      <c r="T117" s="7"/>
      <c r="U117" s="7"/>
      <c r="V117" s="7" t="s">
        <v>179</v>
      </c>
      <c r="W117" s="7"/>
      <c r="X117" s="7"/>
      <c r="Y117" s="7"/>
      <c r="Z117" s="7"/>
      <c r="AA117" s="7"/>
      <c r="AB117" s="7"/>
      <c r="AC117" s="7"/>
      <c r="AD117" s="7"/>
      <c r="AE117" s="7"/>
      <c r="AF117" s="25">
        <v>0</v>
      </c>
      <c r="AG117" s="25"/>
      <c r="AH117" s="25"/>
      <c r="AI117" s="25"/>
      <c r="AJ117" s="25"/>
      <c r="AK117" s="25">
        <v>0</v>
      </c>
      <c r="AL117" s="25"/>
      <c r="AM117" s="25"/>
      <c r="AN117" s="25"/>
      <c r="AO117" s="25"/>
      <c r="AP117" s="25">
        <f t="shared" si="5"/>
        <v>0</v>
      </c>
      <c r="AQ117" s="25"/>
      <c r="AR117" s="25"/>
      <c r="AS117" s="25"/>
      <c r="AT117" s="25"/>
      <c r="AU117" s="25">
        <v>0</v>
      </c>
      <c r="AV117" s="25"/>
      <c r="AW117" s="25"/>
      <c r="AX117" s="25"/>
      <c r="AY117" s="25"/>
      <c r="AZ117" s="25">
        <v>0</v>
      </c>
      <c r="BA117" s="25"/>
      <c r="BB117" s="25"/>
      <c r="BC117" s="25"/>
      <c r="BD117" s="25"/>
      <c r="BE117" s="25">
        <f t="shared" si="6"/>
        <v>0</v>
      </c>
      <c r="BF117" s="25"/>
      <c r="BG117" s="25"/>
      <c r="BH117" s="25"/>
      <c r="BI117" s="25"/>
      <c r="BJ117" s="25">
        <v>0</v>
      </c>
      <c r="BK117" s="25"/>
      <c r="BL117" s="25"/>
      <c r="BM117" s="25"/>
      <c r="BN117" s="25"/>
      <c r="BO117" s="25">
        <v>6</v>
      </c>
      <c r="BP117" s="25"/>
      <c r="BQ117" s="25"/>
      <c r="BR117" s="25"/>
      <c r="BS117" s="25"/>
      <c r="BT117" s="25">
        <f t="shared" si="7"/>
        <v>6</v>
      </c>
      <c r="BU117" s="25"/>
      <c r="BV117" s="25"/>
      <c r="BW117" s="25"/>
      <c r="BX117" s="25"/>
    </row>
    <row r="118" spans="1:79" s="3" customFormat="1" ht="15" customHeight="1">
      <c r="A118" s="9">
        <v>0</v>
      </c>
      <c r="B118" s="10"/>
      <c r="C118" s="10"/>
      <c r="D118" s="29" t="s">
        <v>180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3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>
        <f t="shared" si="5"/>
        <v>0</v>
      </c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>
        <f t="shared" si="6"/>
        <v>0</v>
      </c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>
        <f t="shared" si="7"/>
        <v>0</v>
      </c>
      <c r="BU118" s="14"/>
      <c r="BV118" s="14"/>
      <c r="BW118" s="14"/>
      <c r="BX118" s="14"/>
    </row>
    <row r="119" spans="1:79" s="5" customFormat="1" ht="15" customHeight="1">
      <c r="A119" s="26">
        <v>0</v>
      </c>
      <c r="B119" s="27"/>
      <c r="C119" s="27"/>
      <c r="D119" s="28" t="s">
        <v>181</v>
      </c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3"/>
      <c r="Q119" s="7" t="s">
        <v>174</v>
      </c>
      <c r="R119" s="7"/>
      <c r="S119" s="7"/>
      <c r="T119" s="7"/>
      <c r="U119" s="7"/>
      <c r="V119" s="7" t="s">
        <v>182</v>
      </c>
      <c r="W119" s="7"/>
      <c r="X119" s="7"/>
      <c r="Y119" s="7"/>
      <c r="Z119" s="7"/>
      <c r="AA119" s="7"/>
      <c r="AB119" s="7"/>
      <c r="AC119" s="7"/>
      <c r="AD119" s="7"/>
      <c r="AE119" s="7"/>
      <c r="AF119" s="25">
        <v>0</v>
      </c>
      <c r="AG119" s="25"/>
      <c r="AH119" s="25"/>
      <c r="AI119" s="25"/>
      <c r="AJ119" s="25"/>
      <c r="AK119" s="25">
        <v>0</v>
      </c>
      <c r="AL119" s="25"/>
      <c r="AM119" s="25"/>
      <c r="AN119" s="25"/>
      <c r="AO119" s="25"/>
      <c r="AP119" s="25">
        <f t="shared" si="5"/>
        <v>0</v>
      </c>
      <c r="AQ119" s="25"/>
      <c r="AR119" s="25"/>
      <c r="AS119" s="25"/>
      <c r="AT119" s="25"/>
      <c r="AU119" s="25">
        <v>0</v>
      </c>
      <c r="AV119" s="25"/>
      <c r="AW119" s="25"/>
      <c r="AX119" s="25"/>
      <c r="AY119" s="25"/>
      <c r="AZ119" s="25">
        <v>0</v>
      </c>
      <c r="BA119" s="25"/>
      <c r="BB119" s="25"/>
      <c r="BC119" s="25"/>
      <c r="BD119" s="25"/>
      <c r="BE119" s="25">
        <f t="shared" si="6"/>
        <v>0</v>
      </c>
      <c r="BF119" s="25"/>
      <c r="BG119" s="25"/>
      <c r="BH119" s="25"/>
      <c r="BI119" s="25"/>
      <c r="BJ119" s="25">
        <v>0</v>
      </c>
      <c r="BK119" s="25"/>
      <c r="BL119" s="25"/>
      <c r="BM119" s="25"/>
      <c r="BN119" s="25"/>
      <c r="BO119" s="25">
        <v>7500</v>
      </c>
      <c r="BP119" s="25"/>
      <c r="BQ119" s="25"/>
      <c r="BR119" s="25"/>
      <c r="BS119" s="25"/>
      <c r="BT119" s="25">
        <f t="shared" si="7"/>
        <v>7500</v>
      </c>
      <c r="BU119" s="25"/>
      <c r="BV119" s="25"/>
      <c r="BW119" s="25"/>
      <c r="BX119" s="25"/>
    </row>
    <row r="120" spans="1:79" s="3" customFormat="1" ht="15" customHeight="1">
      <c r="A120" s="9">
        <v>0</v>
      </c>
      <c r="B120" s="10"/>
      <c r="C120" s="10"/>
      <c r="D120" s="29" t="s">
        <v>183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3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>
        <f t="shared" si="5"/>
        <v>0</v>
      </c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>
        <f t="shared" si="6"/>
        <v>0</v>
      </c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>
        <f t="shared" si="7"/>
        <v>0</v>
      </c>
      <c r="BU120" s="14"/>
      <c r="BV120" s="14"/>
      <c r="BW120" s="14"/>
      <c r="BX120" s="14"/>
    </row>
    <row r="121" spans="1:79" s="5" customFormat="1" ht="28.5" customHeight="1">
      <c r="A121" s="26">
        <v>0</v>
      </c>
      <c r="B121" s="27"/>
      <c r="C121" s="27"/>
      <c r="D121" s="28" t="s">
        <v>184</v>
      </c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3"/>
      <c r="Q121" s="7" t="s">
        <v>185</v>
      </c>
      <c r="R121" s="7"/>
      <c r="S121" s="7"/>
      <c r="T121" s="7"/>
      <c r="U121" s="7"/>
      <c r="V121" s="7" t="s">
        <v>182</v>
      </c>
      <c r="W121" s="7"/>
      <c r="X121" s="7"/>
      <c r="Y121" s="7"/>
      <c r="Z121" s="7"/>
      <c r="AA121" s="7"/>
      <c r="AB121" s="7"/>
      <c r="AC121" s="7"/>
      <c r="AD121" s="7"/>
      <c r="AE121" s="7"/>
      <c r="AF121" s="25">
        <v>0</v>
      </c>
      <c r="AG121" s="25"/>
      <c r="AH121" s="25"/>
      <c r="AI121" s="25"/>
      <c r="AJ121" s="25"/>
      <c r="AK121" s="25">
        <v>0</v>
      </c>
      <c r="AL121" s="25"/>
      <c r="AM121" s="25"/>
      <c r="AN121" s="25"/>
      <c r="AO121" s="25"/>
      <c r="AP121" s="25">
        <f t="shared" si="5"/>
        <v>0</v>
      </c>
      <c r="AQ121" s="25"/>
      <c r="AR121" s="25"/>
      <c r="AS121" s="25"/>
      <c r="AT121" s="25"/>
      <c r="AU121" s="25">
        <v>0</v>
      </c>
      <c r="AV121" s="25"/>
      <c r="AW121" s="25"/>
      <c r="AX121" s="25"/>
      <c r="AY121" s="25"/>
      <c r="AZ121" s="25">
        <v>0</v>
      </c>
      <c r="BA121" s="25"/>
      <c r="BB121" s="25"/>
      <c r="BC121" s="25"/>
      <c r="BD121" s="25"/>
      <c r="BE121" s="25">
        <f t="shared" si="6"/>
        <v>0</v>
      </c>
      <c r="BF121" s="25"/>
      <c r="BG121" s="25"/>
      <c r="BH121" s="25"/>
      <c r="BI121" s="25"/>
      <c r="BJ121" s="25">
        <v>0</v>
      </c>
      <c r="BK121" s="25"/>
      <c r="BL121" s="25"/>
      <c r="BM121" s="25"/>
      <c r="BN121" s="25"/>
      <c r="BO121" s="25">
        <v>100</v>
      </c>
      <c r="BP121" s="25"/>
      <c r="BQ121" s="25"/>
      <c r="BR121" s="25"/>
      <c r="BS121" s="25"/>
      <c r="BT121" s="25">
        <f t="shared" si="7"/>
        <v>100</v>
      </c>
      <c r="BU121" s="25"/>
      <c r="BV121" s="25"/>
      <c r="BW121" s="25"/>
      <c r="BX121" s="25"/>
    </row>
    <row r="123" spans="1:79" ht="14.25" customHeight="1">
      <c r="A123" s="45" t="s">
        <v>227</v>
      </c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</row>
    <row r="124" spans="1:79" ht="23.1" customHeight="1">
      <c r="A124" s="64" t="s">
        <v>6</v>
      </c>
      <c r="B124" s="65"/>
      <c r="C124" s="65"/>
      <c r="D124" s="7" t="s">
        <v>9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 t="s">
        <v>8</v>
      </c>
      <c r="R124" s="7"/>
      <c r="S124" s="7"/>
      <c r="T124" s="7"/>
      <c r="U124" s="7"/>
      <c r="V124" s="7" t="s">
        <v>7</v>
      </c>
      <c r="W124" s="7"/>
      <c r="X124" s="7"/>
      <c r="Y124" s="7"/>
      <c r="Z124" s="7"/>
      <c r="AA124" s="7"/>
      <c r="AB124" s="7"/>
      <c r="AC124" s="7"/>
      <c r="AD124" s="7"/>
      <c r="AE124" s="7"/>
      <c r="AF124" s="61" t="s">
        <v>219</v>
      </c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3"/>
      <c r="AU124" s="61" t="s">
        <v>223</v>
      </c>
      <c r="AV124" s="62"/>
      <c r="AW124" s="62"/>
      <c r="AX124" s="62"/>
      <c r="AY124" s="62"/>
      <c r="AZ124" s="62"/>
      <c r="BA124" s="62"/>
      <c r="BB124" s="62"/>
      <c r="BC124" s="62"/>
      <c r="BD124" s="62"/>
      <c r="BE124" s="62"/>
      <c r="BF124" s="62"/>
      <c r="BG124" s="62"/>
      <c r="BH124" s="62"/>
      <c r="BI124" s="63"/>
    </row>
    <row r="125" spans="1:79" ht="28.5" customHeight="1">
      <c r="A125" s="67"/>
      <c r="B125" s="68"/>
      <c r="C125" s="68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 t="s">
        <v>4</v>
      </c>
      <c r="AG125" s="7"/>
      <c r="AH125" s="7"/>
      <c r="AI125" s="7"/>
      <c r="AJ125" s="7"/>
      <c r="AK125" s="7" t="s">
        <v>3</v>
      </c>
      <c r="AL125" s="7"/>
      <c r="AM125" s="7"/>
      <c r="AN125" s="7"/>
      <c r="AO125" s="7"/>
      <c r="AP125" s="7" t="s">
        <v>126</v>
      </c>
      <c r="AQ125" s="7"/>
      <c r="AR125" s="7"/>
      <c r="AS125" s="7"/>
      <c r="AT125" s="7"/>
      <c r="AU125" s="7" t="s">
        <v>4</v>
      </c>
      <c r="AV125" s="7"/>
      <c r="AW125" s="7"/>
      <c r="AX125" s="7"/>
      <c r="AY125" s="7"/>
      <c r="AZ125" s="7" t="s">
        <v>3</v>
      </c>
      <c r="BA125" s="7"/>
      <c r="BB125" s="7"/>
      <c r="BC125" s="7"/>
      <c r="BD125" s="7"/>
      <c r="BE125" s="7" t="s">
        <v>90</v>
      </c>
      <c r="BF125" s="7"/>
      <c r="BG125" s="7"/>
      <c r="BH125" s="7"/>
      <c r="BI125" s="7"/>
    </row>
    <row r="126" spans="1:79" ht="15" customHeight="1">
      <c r="A126" s="61">
        <v>1</v>
      </c>
      <c r="B126" s="62"/>
      <c r="C126" s="62"/>
      <c r="D126" s="7">
        <v>2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>
        <v>3</v>
      </c>
      <c r="R126" s="7"/>
      <c r="S126" s="7"/>
      <c r="T126" s="7"/>
      <c r="U126" s="7"/>
      <c r="V126" s="7">
        <v>4</v>
      </c>
      <c r="W126" s="7"/>
      <c r="X126" s="7"/>
      <c r="Y126" s="7"/>
      <c r="Z126" s="7"/>
      <c r="AA126" s="7"/>
      <c r="AB126" s="7"/>
      <c r="AC126" s="7"/>
      <c r="AD126" s="7"/>
      <c r="AE126" s="7"/>
      <c r="AF126" s="7">
        <v>5</v>
      </c>
      <c r="AG126" s="7"/>
      <c r="AH126" s="7"/>
      <c r="AI126" s="7"/>
      <c r="AJ126" s="7"/>
      <c r="AK126" s="7">
        <v>6</v>
      </c>
      <c r="AL126" s="7"/>
      <c r="AM126" s="7"/>
      <c r="AN126" s="7"/>
      <c r="AO126" s="7"/>
      <c r="AP126" s="7">
        <v>7</v>
      </c>
      <c r="AQ126" s="7"/>
      <c r="AR126" s="7"/>
      <c r="AS126" s="7"/>
      <c r="AT126" s="7"/>
      <c r="AU126" s="7">
        <v>8</v>
      </c>
      <c r="AV126" s="7"/>
      <c r="AW126" s="7"/>
      <c r="AX126" s="7"/>
      <c r="AY126" s="7"/>
      <c r="AZ126" s="7">
        <v>9</v>
      </c>
      <c r="BA126" s="7"/>
      <c r="BB126" s="7"/>
      <c r="BC126" s="7"/>
      <c r="BD126" s="7"/>
      <c r="BE126" s="7">
        <v>10</v>
      </c>
      <c r="BF126" s="7"/>
      <c r="BG126" s="7"/>
      <c r="BH126" s="7"/>
      <c r="BI126" s="7"/>
    </row>
    <row r="127" spans="1:79" ht="15.75" hidden="1" customHeight="1">
      <c r="A127" s="34" t="s">
        <v>159</v>
      </c>
      <c r="B127" s="35"/>
      <c r="C127" s="35"/>
      <c r="D127" s="7" t="s">
        <v>57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 t="s">
        <v>70</v>
      </c>
      <c r="R127" s="7"/>
      <c r="S127" s="7"/>
      <c r="T127" s="7"/>
      <c r="U127" s="7"/>
      <c r="V127" s="7" t="s">
        <v>71</v>
      </c>
      <c r="W127" s="7"/>
      <c r="X127" s="7"/>
      <c r="Y127" s="7"/>
      <c r="Z127" s="7"/>
      <c r="AA127" s="7"/>
      <c r="AB127" s="7"/>
      <c r="AC127" s="7"/>
      <c r="AD127" s="7"/>
      <c r="AE127" s="7"/>
      <c r="AF127" s="15" t="s">
        <v>108</v>
      </c>
      <c r="AG127" s="15"/>
      <c r="AH127" s="15"/>
      <c r="AI127" s="15"/>
      <c r="AJ127" s="15"/>
      <c r="AK127" s="8" t="s">
        <v>109</v>
      </c>
      <c r="AL127" s="8"/>
      <c r="AM127" s="8"/>
      <c r="AN127" s="8"/>
      <c r="AO127" s="8"/>
      <c r="AP127" s="19" t="s">
        <v>125</v>
      </c>
      <c r="AQ127" s="19"/>
      <c r="AR127" s="19"/>
      <c r="AS127" s="19"/>
      <c r="AT127" s="19"/>
      <c r="AU127" s="15" t="s">
        <v>110</v>
      </c>
      <c r="AV127" s="15"/>
      <c r="AW127" s="15"/>
      <c r="AX127" s="15"/>
      <c r="AY127" s="15"/>
      <c r="AZ127" s="8" t="s">
        <v>111</v>
      </c>
      <c r="BA127" s="8"/>
      <c r="BB127" s="8"/>
      <c r="BC127" s="8"/>
      <c r="BD127" s="8"/>
      <c r="BE127" s="19" t="s">
        <v>125</v>
      </c>
      <c r="BF127" s="19"/>
      <c r="BG127" s="19"/>
      <c r="BH127" s="19"/>
      <c r="BI127" s="19"/>
      <c r="CA127" t="s">
        <v>39</v>
      </c>
    </row>
    <row r="128" spans="1:79" s="3" customFormat="1" ht="15" customHeight="1">
      <c r="A128" s="9">
        <v>0</v>
      </c>
      <c r="B128" s="10"/>
      <c r="C128" s="10"/>
      <c r="D128" s="29" t="s">
        <v>172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3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>
        <f t="shared" ref="AP128:AP135" si="8">IF(ISNUMBER(AF128),AF128,0)+IF(ISNUMBER(AK128),AK128,0)</f>
        <v>0</v>
      </c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>
        <f t="shared" ref="BE128:BE135" si="9">IF(ISNUMBER(AU128),AU128,0)+IF(ISNUMBER(AZ128),AZ128,0)</f>
        <v>0</v>
      </c>
      <c r="BF128" s="14"/>
      <c r="BG128" s="14"/>
      <c r="BH128" s="14"/>
      <c r="BI128" s="14"/>
      <c r="CA128" s="3" t="s">
        <v>40</v>
      </c>
    </row>
    <row r="129" spans="1:79" s="5" customFormat="1" ht="28.5" customHeight="1">
      <c r="A129" s="26">
        <v>0</v>
      </c>
      <c r="B129" s="27"/>
      <c r="C129" s="27"/>
      <c r="D129" s="28" t="s">
        <v>173</v>
      </c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3"/>
      <c r="Q129" s="7" t="s">
        <v>174</v>
      </c>
      <c r="R129" s="7"/>
      <c r="S129" s="7"/>
      <c r="T129" s="7"/>
      <c r="U129" s="7"/>
      <c r="V129" s="7" t="s">
        <v>175</v>
      </c>
      <c r="W129" s="7"/>
      <c r="X129" s="7"/>
      <c r="Y129" s="7"/>
      <c r="Z129" s="7"/>
      <c r="AA129" s="7"/>
      <c r="AB129" s="7"/>
      <c r="AC129" s="7"/>
      <c r="AD129" s="7"/>
      <c r="AE129" s="7"/>
      <c r="AF129" s="25">
        <v>0</v>
      </c>
      <c r="AG129" s="25"/>
      <c r="AH129" s="25"/>
      <c r="AI129" s="25"/>
      <c r="AJ129" s="25"/>
      <c r="AK129" s="25">
        <v>51744</v>
      </c>
      <c r="AL129" s="25"/>
      <c r="AM129" s="25"/>
      <c r="AN129" s="25"/>
      <c r="AO129" s="25"/>
      <c r="AP129" s="25">
        <f t="shared" si="8"/>
        <v>51744</v>
      </c>
      <c r="AQ129" s="25"/>
      <c r="AR129" s="25"/>
      <c r="AS129" s="25"/>
      <c r="AT129" s="25"/>
      <c r="AU129" s="25">
        <v>0</v>
      </c>
      <c r="AV129" s="25"/>
      <c r="AW129" s="25"/>
      <c r="AX129" s="25"/>
      <c r="AY129" s="25"/>
      <c r="AZ129" s="25">
        <v>54331</v>
      </c>
      <c r="BA129" s="25"/>
      <c r="BB129" s="25"/>
      <c r="BC129" s="25"/>
      <c r="BD129" s="25"/>
      <c r="BE129" s="25">
        <f t="shared" si="9"/>
        <v>54331</v>
      </c>
      <c r="BF129" s="25"/>
      <c r="BG129" s="25"/>
      <c r="BH129" s="25"/>
      <c r="BI129" s="25"/>
    </row>
    <row r="130" spans="1:79" s="3" customFormat="1" ht="15" customHeight="1">
      <c r="A130" s="9">
        <v>0</v>
      </c>
      <c r="B130" s="10"/>
      <c r="C130" s="10"/>
      <c r="D130" s="29" t="s">
        <v>176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3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>
        <f t="shared" si="8"/>
        <v>0</v>
      </c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>
        <f t="shared" si="9"/>
        <v>0</v>
      </c>
      <c r="BF130" s="14"/>
      <c r="BG130" s="14"/>
      <c r="BH130" s="14"/>
      <c r="BI130" s="14"/>
    </row>
    <row r="131" spans="1:79" s="5" customFormat="1" ht="28.5" customHeight="1">
      <c r="A131" s="26">
        <v>0</v>
      </c>
      <c r="B131" s="27"/>
      <c r="C131" s="27"/>
      <c r="D131" s="28" t="s">
        <v>177</v>
      </c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3"/>
      <c r="Q131" s="7" t="s">
        <v>178</v>
      </c>
      <c r="R131" s="7"/>
      <c r="S131" s="7"/>
      <c r="T131" s="7"/>
      <c r="U131" s="7"/>
      <c r="V131" s="7" t="s">
        <v>179</v>
      </c>
      <c r="W131" s="7"/>
      <c r="X131" s="7"/>
      <c r="Y131" s="7"/>
      <c r="Z131" s="7"/>
      <c r="AA131" s="7"/>
      <c r="AB131" s="7"/>
      <c r="AC131" s="7"/>
      <c r="AD131" s="7"/>
      <c r="AE131" s="7"/>
      <c r="AF131" s="25">
        <v>0</v>
      </c>
      <c r="AG131" s="25"/>
      <c r="AH131" s="25"/>
      <c r="AI131" s="25"/>
      <c r="AJ131" s="25"/>
      <c r="AK131" s="25">
        <v>6</v>
      </c>
      <c r="AL131" s="25"/>
      <c r="AM131" s="25"/>
      <c r="AN131" s="25"/>
      <c r="AO131" s="25"/>
      <c r="AP131" s="25">
        <f t="shared" si="8"/>
        <v>6</v>
      </c>
      <c r="AQ131" s="25"/>
      <c r="AR131" s="25"/>
      <c r="AS131" s="25"/>
      <c r="AT131" s="25"/>
      <c r="AU131" s="25">
        <v>0</v>
      </c>
      <c r="AV131" s="25"/>
      <c r="AW131" s="25"/>
      <c r="AX131" s="25"/>
      <c r="AY131" s="25"/>
      <c r="AZ131" s="25">
        <v>6</v>
      </c>
      <c r="BA131" s="25"/>
      <c r="BB131" s="25"/>
      <c r="BC131" s="25"/>
      <c r="BD131" s="25"/>
      <c r="BE131" s="25">
        <f t="shared" si="9"/>
        <v>6</v>
      </c>
      <c r="BF131" s="25"/>
      <c r="BG131" s="25"/>
      <c r="BH131" s="25"/>
      <c r="BI131" s="25"/>
    </row>
    <row r="132" spans="1:79" s="3" customFormat="1" ht="15" customHeight="1">
      <c r="A132" s="9">
        <v>0</v>
      </c>
      <c r="B132" s="10"/>
      <c r="C132" s="10"/>
      <c r="D132" s="29" t="s">
        <v>180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3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>
        <f t="shared" si="8"/>
        <v>0</v>
      </c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>
        <f t="shared" si="9"/>
        <v>0</v>
      </c>
      <c r="BF132" s="14"/>
      <c r="BG132" s="14"/>
      <c r="BH132" s="14"/>
      <c r="BI132" s="14"/>
    </row>
    <row r="133" spans="1:79" s="5" customFormat="1" ht="14.25" customHeight="1">
      <c r="A133" s="26">
        <v>0</v>
      </c>
      <c r="B133" s="27"/>
      <c r="C133" s="27"/>
      <c r="D133" s="28" t="s">
        <v>181</v>
      </c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3"/>
      <c r="Q133" s="7" t="s">
        <v>174</v>
      </c>
      <c r="R133" s="7"/>
      <c r="S133" s="7"/>
      <c r="T133" s="7"/>
      <c r="U133" s="7"/>
      <c r="V133" s="7" t="s">
        <v>182</v>
      </c>
      <c r="W133" s="7"/>
      <c r="X133" s="7"/>
      <c r="Y133" s="7"/>
      <c r="Z133" s="7"/>
      <c r="AA133" s="7"/>
      <c r="AB133" s="7"/>
      <c r="AC133" s="7"/>
      <c r="AD133" s="7"/>
      <c r="AE133" s="7"/>
      <c r="AF133" s="25">
        <v>0</v>
      </c>
      <c r="AG133" s="25"/>
      <c r="AH133" s="25"/>
      <c r="AI133" s="25"/>
      <c r="AJ133" s="25"/>
      <c r="AK133" s="25">
        <v>8624</v>
      </c>
      <c r="AL133" s="25"/>
      <c r="AM133" s="25"/>
      <c r="AN133" s="25"/>
      <c r="AO133" s="25"/>
      <c r="AP133" s="25">
        <f t="shared" si="8"/>
        <v>8624</v>
      </c>
      <c r="AQ133" s="25"/>
      <c r="AR133" s="25"/>
      <c r="AS133" s="25"/>
      <c r="AT133" s="25"/>
      <c r="AU133" s="25">
        <v>0</v>
      </c>
      <c r="AV133" s="25"/>
      <c r="AW133" s="25"/>
      <c r="AX133" s="25"/>
      <c r="AY133" s="25"/>
      <c r="AZ133" s="25">
        <v>9055</v>
      </c>
      <c r="BA133" s="25"/>
      <c r="BB133" s="25"/>
      <c r="BC133" s="25"/>
      <c r="BD133" s="25"/>
      <c r="BE133" s="25">
        <f t="shared" si="9"/>
        <v>9055</v>
      </c>
      <c r="BF133" s="25"/>
      <c r="BG133" s="25"/>
      <c r="BH133" s="25"/>
      <c r="BI133" s="25"/>
    </row>
    <row r="134" spans="1:79" s="3" customFormat="1" ht="15" customHeight="1">
      <c r="A134" s="9">
        <v>0</v>
      </c>
      <c r="B134" s="10"/>
      <c r="C134" s="10"/>
      <c r="D134" s="29" t="s">
        <v>183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3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>
        <f t="shared" si="8"/>
        <v>0</v>
      </c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>
        <f t="shared" si="9"/>
        <v>0</v>
      </c>
      <c r="BF134" s="14"/>
      <c r="BG134" s="14"/>
      <c r="BH134" s="14"/>
      <c r="BI134" s="14"/>
    </row>
    <row r="135" spans="1:79" s="5" customFormat="1" ht="28.5" customHeight="1">
      <c r="A135" s="26">
        <v>0</v>
      </c>
      <c r="B135" s="27"/>
      <c r="C135" s="27"/>
      <c r="D135" s="28" t="s">
        <v>184</v>
      </c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3"/>
      <c r="Q135" s="7" t="s">
        <v>185</v>
      </c>
      <c r="R135" s="7"/>
      <c r="S135" s="7"/>
      <c r="T135" s="7"/>
      <c r="U135" s="7"/>
      <c r="V135" s="7" t="s">
        <v>182</v>
      </c>
      <c r="W135" s="7"/>
      <c r="X135" s="7"/>
      <c r="Y135" s="7"/>
      <c r="Z135" s="7"/>
      <c r="AA135" s="7"/>
      <c r="AB135" s="7"/>
      <c r="AC135" s="7"/>
      <c r="AD135" s="7"/>
      <c r="AE135" s="7"/>
      <c r="AF135" s="25">
        <v>0</v>
      </c>
      <c r="AG135" s="25"/>
      <c r="AH135" s="25"/>
      <c r="AI135" s="25"/>
      <c r="AJ135" s="25"/>
      <c r="AK135" s="25">
        <v>100</v>
      </c>
      <c r="AL135" s="25"/>
      <c r="AM135" s="25"/>
      <c r="AN135" s="25"/>
      <c r="AO135" s="25"/>
      <c r="AP135" s="25">
        <f t="shared" si="8"/>
        <v>100</v>
      </c>
      <c r="AQ135" s="25"/>
      <c r="AR135" s="25"/>
      <c r="AS135" s="25"/>
      <c r="AT135" s="25"/>
      <c r="AU135" s="25">
        <v>0</v>
      </c>
      <c r="AV135" s="25"/>
      <c r="AW135" s="25"/>
      <c r="AX135" s="25"/>
      <c r="AY135" s="25"/>
      <c r="AZ135" s="25">
        <v>100</v>
      </c>
      <c r="BA135" s="25"/>
      <c r="BB135" s="25"/>
      <c r="BC135" s="25"/>
      <c r="BD135" s="25"/>
      <c r="BE135" s="25">
        <f t="shared" si="9"/>
        <v>100</v>
      </c>
      <c r="BF135" s="25"/>
      <c r="BG135" s="25"/>
      <c r="BH135" s="25"/>
      <c r="BI135" s="25"/>
    </row>
    <row r="136" spans="1:79" ht="14.25" customHeight="1">
      <c r="A136" s="45" t="s">
        <v>127</v>
      </c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</row>
    <row r="137" spans="1:79" ht="15" customHeight="1">
      <c r="A137" s="51" t="s">
        <v>197</v>
      </c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  <c r="BF137" s="51"/>
      <c r="BG137" s="51"/>
      <c r="BH137" s="51"/>
      <c r="BI137" s="51"/>
      <c r="BJ137" s="51"/>
      <c r="BK137" s="51"/>
      <c r="BL137" s="51"/>
    </row>
    <row r="139" spans="1:79" ht="12.95" customHeight="1">
      <c r="A139" s="64" t="s">
        <v>19</v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6"/>
      <c r="U139" s="7" t="s">
        <v>198</v>
      </c>
      <c r="V139" s="7"/>
      <c r="W139" s="7"/>
      <c r="X139" s="7"/>
      <c r="Y139" s="7"/>
      <c r="Z139" s="7"/>
      <c r="AA139" s="7"/>
      <c r="AB139" s="7"/>
      <c r="AC139" s="7"/>
      <c r="AD139" s="7"/>
      <c r="AE139" s="7" t="s">
        <v>201</v>
      </c>
      <c r="AF139" s="7"/>
      <c r="AG139" s="7"/>
      <c r="AH139" s="7"/>
      <c r="AI139" s="7"/>
      <c r="AJ139" s="7"/>
      <c r="AK139" s="7"/>
      <c r="AL139" s="7"/>
      <c r="AM139" s="7"/>
      <c r="AN139" s="7"/>
      <c r="AO139" s="7" t="s">
        <v>208</v>
      </c>
      <c r="AP139" s="7"/>
      <c r="AQ139" s="7"/>
      <c r="AR139" s="7"/>
      <c r="AS139" s="7"/>
      <c r="AT139" s="7"/>
      <c r="AU139" s="7"/>
      <c r="AV139" s="7"/>
      <c r="AW139" s="7"/>
      <c r="AX139" s="7"/>
      <c r="AY139" s="7" t="s">
        <v>219</v>
      </c>
      <c r="AZ139" s="7"/>
      <c r="BA139" s="7"/>
      <c r="BB139" s="7"/>
      <c r="BC139" s="7"/>
      <c r="BD139" s="7"/>
      <c r="BE139" s="7"/>
      <c r="BF139" s="7"/>
      <c r="BG139" s="7"/>
      <c r="BH139" s="7"/>
      <c r="BI139" s="7" t="s">
        <v>223</v>
      </c>
      <c r="BJ139" s="7"/>
      <c r="BK139" s="7"/>
      <c r="BL139" s="7"/>
      <c r="BM139" s="7"/>
      <c r="BN139" s="7"/>
      <c r="BO139" s="7"/>
      <c r="BP139" s="7"/>
      <c r="BQ139" s="7"/>
      <c r="BR139" s="7"/>
    </row>
    <row r="140" spans="1:79" ht="30" customHeight="1">
      <c r="A140" s="67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9"/>
      <c r="U140" s="7" t="s">
        <v>4</v>
      </c>
      <c r="V140" s="7"/>
      <c r="W140" s="7"/>
      <c r="X140" s="7"/>
      <c r="Y140" s="7"/>
      <c r="Z140" s="7" t="s">
        <v>3</v>
      </c>
      <c r="AA140" s="7"/>
      <c r="AB140" s="7"/>
      <c r="AC140" s="7"/>
      <c r="AD140" s="7"/>
      <c r="AE140" s="7" t="s">
        <v>4</v>
      </c>
      <c r="AF140" s="7"/>
      <c r="AG140" s="7"/>
      <c r="AH140" s="7"/>
      <c r="AI140" s="7"/>
      <c r="AJ140" s="7" t="s">
        <v>3</v>
      </c>
      <c r="AK140" s="7"/>
      <c r="AL140" s="7"/>
      <c r="AM140" s="7"/>
      <c r="AN140" s="7"/>
      <c r="AO140" s="7" t="s">
        <v>4</v>
      </c>
      <c r="AP140" s="7"/>
      <c r="AQ140" s="7"/>
      <c r="AR140" s="7"/>
      <c r="AS140" s="7"/>
      <c r="AT140" s="7" t="s">
        <v>3</v>
      </c>
      <c r="AU140" s="7"/>
      <c r="AV140" s="7"/>
      <c r="AW140" s="7"/>
      <c r="AX140" s="7"/>
      <c r="AY140" s="7" t="s">
        <v>4</v>
      </c>
      <c r="AZ140" s="7"/>
      <c r="BA140" s="7"/>
      <c r="BB140" s="7"/>
      <c r="BC140" s="7"/>
      <c r="BD140" s="7" t="s">
        <v>3</v>
      </c>
      <c r="BE140" s="7"/>
      <c r="BF140" s="7"/>
      <c r="BG140" s="7"/>
      <c r="BH140" s="7"/>
      <c r="BI140" s="7" t="s">
        <v>4</v>
      </c>
      <c r="BJ140" s="7"/>
      <c r="BK140" s="7"/>
      <c r="BL140" s="7"/>
      <c r="BM140" s="7"/>
      <c r="BN140" s="7" t="s">
        <v>3</v>
      </c>
      <c r="BO140" s="7"/>
      <c r="BP140" s="7"/>
      <c r="BQ140" s="7"/>
      <c r="BR140" s="7"/>
    </row>
    <row r="141" spans="1:79" ht="15" customHeight="1">
      <c r="A141" s="61">
        <v>1</v>
      </c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3"/>
      <c r="U141" s="7">
        <v>2</v>
      </c>
      <c r="V141" s="7"/>
      <c r="W141" s="7"/>
      <c r="X141" s="7"/>
      <c r="Y141" s="7"/>
      <c r="Z141" s="7">
        <v>3</v>
      </c>
      <c r="AA141" s="7"/>
      <c r="AB141" s="7"/>
      <c r="AC141" s="7"/>
      <c r="AD141" s="7"/>
      <c r="AE141" s="7">
        <v>4</v>
      </c>
      <c r="AF141" s="7"/>
      <c r="AG141" s="7"/>
      <c r="AH141" s="7"/>
      <c r="AI141" s="7"/>
      <c r="AJ141" s="7">
        <v>5</v>
      </c>
      <c r="AK141" s="7"/>
      <c r="AL141" s="7"/>
      <c r="AM141" s="7"/>
      <c r="AN141" s="7"/>
      <c r="AO141" s="7">
        <v>6</v>
      </c>
      <c r="AP141" s="7"/>
      <c r="AQ141" s="7"/>
      <c r="AR141" s="7"/>
      <c r="AS141" s="7"/>
      <c r="AT141" s="7">
        <v>7</v>
      </c>
      <c r="AU141" s="7"/>
      <c r="AV141" s="7"/>
      <c r="AW141" s="7"/>
      <c r="AX141" s="7"/>
      <c r="AY141" s="7">
        <v>8</v>
      </c>
      <c r="AZ141" s="7"/>
      <c r="BA141" s="7"/>
      <c r="BB141" s="7"/>
      <c r="BC141" s="7"/>
      <c r="BD141" s="7">
        <v>9</v>
      </c>
      <c r="BE141" s="7"/>
      <c r="BF141" s="7"/>
      <c r="BG141" s="7"/>
      <c r="BH141" s="7"/>
      <c r="BI141" s="7">
        <v>10</v>
      </c>
      <c r="BJ141" s="7"/>
      <c r="BK141" s="7"/>
      <c r="BL141" s="7"/>
      <c r="BM141" s="7"/>
      <c r="BN141" s="7">
        <v>11</v>
      </c>
      <c r="BO141" s="7"/>
      <c r="BP141" s="7"/>
      <c r="BQ141" s="7"/>
      <c r="BR141" s="7"/>
    </row>
    <row r="142" spans="1:79" s="1" customFormat="1" ht="15.75" hidden="1" customHeight="1">
      <c r="A142" s="34" t="s">
        <v>57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60"/>
      <c r="U142" s="15" t="s">
        <v>65</v>
      </c>
      <c r="V142" s="15"/>
      <c r="W142" s="15"/>
      <c r="X142" s="15"/>
      <c r="Y142" s="15"/>
      <c r="Z142" s="8" t="s">
        <v>66</v>
      </c>
      <c r="AA142" s="8"/>
      <c r="AB142" s="8"/>
      <c r="AC142" s="8"/>
      <c r="AD142" s="8"/>
      <c r="AE142" s="15" t="s">
        <v>67</v>
      </c>
      <c r="AF142" s="15"/>
      <c r="AG142" s="15"/>
      <c r="AH142" s="15"/>
      <c r="AI142" s="15"/>
      <c r="AJ142" s="8" t="s">
        <v>68</v>
      </c>
      <c r="AK142" s="8"/>
      <c r="AL142" s="8"/>
      <c r="AM142" s="8"/>
      <c r="AN142" s="8"/>
      <c r="AO142" s="15" t="s">
        <v>58</v>
      </c>
      <c r="AP142" s="15"/>
      <c r="AQ142" s="15"/>
      <c r="AR142" s="15"/>
      <c r="AS142" s="15"/>
      <c r="AT142" s="8" t="s">
        <v>59</v>
      </c>
      <c r="AU142" s="8"/>
      <c r="AV142" s="8"/>
      <c r="AW142" s="8"/>
      <c r="AX142" s="8"/>
      <c r="AY142" s="15" t="s">
        <v>60</v>
      </c>
      <c r="AZ142" s="15"/>
      <c r="BA142" s="15"/>
      <c r="BB142" s="15"/>
      <c r="BC142" s="15"/>
      <c r="BD142" s="8" t="s">
        <v>61</v>
      </c>
      <c r="BE142" s="8"/>
      <c r="BF142" s="8"/>
      <c r="BG142" s="8"/>
      <c r="BH142" s="8"/>
      <c r="BI142" s="15" t="s">
        <v>62</v>
      </c>
      <c r="BJ142" s="15"/>
      <c r="BK142" s="15"/>
      <c r="BL142" s="15"/>
      <c r="BM142" s="15"/>
      <c r="BN142" s="8" t="s">
        <v>63</v>
      </c>
      <c r="BO142" s="8"/>
      <c r="BP142" s="8"/>
      <c r="BQ142" s="8"/>
      <c r="BR142" s="8"/>
      <c r="CA142" t="s">
        <v>41</v>
      </c>
    </row>
    <row r="143" spans="1:79" s="3" customFormat="1" ht="12.75" customHeight="1">
      <c r="A143" s="11" t="s">
        <v>151</v>
      </c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3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CA143" s="3" t="s">
        <v>42</v>
      </c>
    </row>
    <row r="144" spans="1:79" s="5" customFormat="1" ht="38.25" customHeight="1">
      <c r="A144" s="21" t="s">
        <v>186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3"/>
      <c r="U144" s="6" t="s">
        <v>164</v>
      </c>
      <c r="V144" s="6"/>
      <c r="W144" s="6"/>
      <c r="X144" s="6"/>
      <c r="Y144" s="6"/>
      <c r="Z144" s="6"/>
      <c r="AA144" s="6"/>
      <c r="AB144" s="6"/>
      <c r="AC144" s="6"/>
      <c r="AD144" s="6"/>
      <c r="AE144" s="6" t="s">
        <v>164</v>
      </c>
      <c r="AF144" s="6"/>
      <c r="AG144" s="6"/>
      <c r="AH144" s="6"/>
      <c r="AI144" s="6"/>
      <c r="AJ144" s="6"/>
      <c r="AK144" s="6"/>
      <c r="AL144" s="6"/>
      <c r="AM144" s="6"/>
      <c r="AN144" s="6"/>
      <c r="AO144" s="6" t="s">
        <v>164</v>
      </c>
      <c r="AP144" s="6"/>
      <c r="AQ144" s="6"/>
      <c r="AR144" s="6"/>
      <c r="AS144" s="6"/>
      <c r="AT144" s="6"/>
      <c r="AU144" s="6"/>
      <c r="AV144" s="6"/>
      <c r="AW144" s="6"/>
      <c r="AX144" s="6"/>
      <c r="AY144" s="6" t="s">
        <v>164</v>
      </c>
      <c r="AZ144" s="6"/>
      <c r="BA144" s="6"/>
      <c r="BB144" s="6"/>
      <c r="BC144" s="6"/>
      <c r="BD144" s="6"/>
      <c r="BE144" s="6"/>
      <c r="BF144" s="6"/>
      <c r="BG144" s="6"/>
      <c r="BH144" s="6"/>
      <c r="BI144" s="6" t="s">
        <v>164</v>
      </c>
      <c r="BJ144" s="6"/>
      <c r="BK144" s="6"/>
      <c r="BL144" s="6"/>
      <c r="BM144" s="6"/>
      <c r="BN144" s="6"/>
      <c r="BO144" s="6"/>
      <c r="BP144" s="6"/>
      <c r="BQ144" s="6"/>
      <c r="BR144" s="6"/>
    </row>
    <row r="146" spans="1:79" ht="14.25" customHeight="1">
      <c r="A146" s="45" t="s">
        <v>128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</row>
    <row r="149" spans="1:79" ht="15" customHeight="1">
      <c r="A149" s="64" t="s">
        <v>6</v>
      </c>
      <c r="B149" s="65"/>
      <c r="C149" s="65"/>
      <c r="D149" s="64" t="s">
        <v>10</v>
      </c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6"/>
      <c r="W149" s="7" t="s">
        <v>198</v>
      </c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 t="s">
        <v>202</v>
      </c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 t="s">
        <v>213</v>
      </c>
      <c r="AV149" s="7"/>
      <c r="AW149" s="7"/>
      <c r="AX149" s="7"/>
      <c r="AY149" s="7"/>
      <c r="AZ149" s="7"/>
      <c r="BA149" s="7" t="s">
        <v>220</v>
      </c>
      <c r="BB149" s="7"/>
      <c r="BC149" s="7"/>
      <c r="BD149" s="7"/>
      <c r="BE149" s="7"/>
      <c r="BF149" s="7"/>
      <c r="BG149" s="7" t="s">
        <v>228</v>
      </c>
      <c r="BH149" s="7"/>
      <c r="BI149" s="7"/>
      <c r="BJ149" s="7"/>
      <c r="BK149" s="7"/>
      <c r="BL149" s="7"/>
    </row>
    <row r="150" spans="1:79" ht="15" customHeight="1">
      <c r="A150" s="72"/>
      <c r="B150" s="73"/>
      <c r="C150" s="73"/>
      <c r="D150" s="72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4"/>
      <c r="W150" s="7" t="s">
        <v>4</v>
      </c>
      <c r="X150" s="7"/>
      <c r="Y150" s="7"/>
      <c r="Z150" s="7"/>
      <c r="AA150" s="7"/>
      <c r="AB150" s="7"/>
      <c r="AC150" s="7" t="s">
        <v>3</v>
      </c>
      <c r="AD150" s="7"/>
      <c r="AE150" s="7"/>
      <c r="AF150" s="7"/>
      <c r="AG150" s="7"/>
      <c r="AH150" s="7"/>
      <c r="AI150" s="7" t="s">
        <v>4</v>
      </c>
      <c r="AJ150" s="7"/>
      <c r="AK150" s="7"/>
      <c r="AL150" s="7"/>
      <c r="AM150" s="7"/>
      <c r="AN150" s="7"/>
      <c r="AO150" s="7" t="s">
        <v>3</v>
      </c>
      <c r="AP150" s="7"/>
      <c r="AQ150" s="7"/>
      <c r="AR150" s="7"/>
      <c r="AS150" s="7"/>
      <c r="AT150" s="7"/>
      <c r="AU150" s="52" t="s">
        <v>4</v>
      </c>
      <c r="AV150" s="52"/>
      <c r="AW150" s="52"/>
      <c r="AX150" s="52" t="s">
        <v>3</v>
      </c>
      <c r="AY150" s="52"/>
      <c r="AZ150" s="52"/>
      <c r="BA150" s="52" t="s">
        <v>4</v>
      </c>
      <c r="BB150" s="52"/>
      <c r="BC150" s="52"/>
      <c r="BD150" s="52" t="s">
        <v>3</v>
      </c>
      <c r="BE150" s="52"/>
      <c r="BF150" s="52"/>
      <c r="BG150" s="52" t="s">
        <v>4</v>
      </c>
      <c r="BH150" s="52"/>
      <c r="BI150" s="52"/>
      <c r="BJ150" s="52" t="s">
        <v>3</v>
      </c>
      <c r="BK150" s="52"/>
      <c r="BL150" s="52"/>
    </row>
    <row r="151" spans="1:79" ht="57" customHeight="1">
      <c r="A151" s="67"/>
      <c r="B151" s="68"/>
      <c r="C151" s="68"/>
      <c r="D151" s="67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9"/>
      <c r="W151" s="7" t="s">
        <v>12</v>
      </c>
      <c r="X151" s="7"/>
      <c r="Y151" s="7"/>
      <c r="Z151" s="7" t="s">
        <v>11</v>
      </c>
      <c r="AA151" s="7"/>
      <c r="AB151" s="7"/>
      <c r="AC151" s="7" t="s">
        <v>12</v>
      </c>
      <c r="AD151" s="7"/>
      <c r="AE151" s="7"/>
      <c r="AF151" s="7" t="s">
        <v>11</v>
      </c>
      <c r="AG151" s="7"/>
      <c r="AH151" s="7"/>
      <c r="AI151" s="7" t="s">
        <v>12</v>
      </c>
      <c r="AJ151" s="7"/>
      <c r="AK151" s="7"/>
      <c r="AL151" s="7" t="s">
        <v>11</v>
      </c>
      <c r="AM151" s="7"/>
      <c r="AN151" s="7"/>
      <c r="AO151" s="7" t="s">
        <v>12</v>
      </c>
      <c r="AP151" s="7"/>
      <c r="AQ151" s="7"/>
      <c r="AR151" s="7" t="s">
        <v>11</v>
      </c>
      <c r="AS151" s="7"/>
      <c r="AT151" s="7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</row>
    <row r="152" spans="1:79" ht="15" customHeight="1">
      <c r="A152" s="61">
        <v>1</v>
      </c>
      <c r="B152" s="62"/>
      <c r="C152" s="62"/>
      <c r="D152" s="61">
        <v>2</v>
      </c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3"/>
      <c r="W152" s="7">
        <v>3</v>
      </c>
      <c r="X152" s="7"/>
      <c r="Y152" s="7"/>
      <c r="Z152" s="7">
        <v>4</v>
      </c>
      <c r="AA152" s="7"/>
      <c r="AB152" s="7"/>
      <c r="AC152" s="7">
        <v>5</v>
      </c>
      <c r="AD152" s="7"/>
      <c r="AE152" s="7"/>
      <c r="AF152" s="7">
        <v>6</v>
      </c>
      <c r="AG152" s="7"/>
      <c r="AH152" s="7"/>
      <c r="AI152" s="7">
        <v>7</v>
      </c>
      <c r="AJ152" s="7"/>
      <c r="AK152" s="7"/>
      <c r="AL152" s="7">
        <v>8</v>
      </c>
      <c r="AM152" s="7"/>
      <c r="AN152" s="7"/>
      <c r="AO152" s="7">
        <v>9</v>
      </c>
      <c r="AP152" s="7"/>
      <c r="AQ152" s="7"/>
      <c r="AR152" s="7">
        <v>10</v>
      </c>
      <c r="AS152" s="7"/>
      <c r="AT152" s="7"/>
      <c r="AU152" s="7">
        <v>11</v>
      </c>
      <c r="AV152" s="7"/>
      <c r="AW152" s="7"/>
      <c r="AX152" s="7">
        <v>12</v>
      </c>
      <c r="AY152" s="7"/>
      <c r="AZ152" s="7"/>
      <c r="BA152" s="7">
        <v>13</v>
      </c>
      <c r="BB152" s="7"/>
      <c r="BC152" s="7"/>
      <c r="BD152" s="7">
        <v>14</v>
      </c>
      <c r="BE152" s="7"/>
      <c r="BF152" s="7"/>
      <c r="BG152" s="7">
        <v>15</v>
      </c>
      <c r="BH152" s="7"/>
      <c r="BI152" s="7"/>
      <c r="BJ152" s="7">
        <v>16</v>
      </c>
      <c r="BK152" s="7"/>
      <c r="BL152" s="7"/>
    </row>
    <row r="153" spans="1:79" s="1" customFormat="1" ht="12.75" hidden="1" customHeight="1">
      <c r="A153" s="34" t="s">
        <v>69</v>
      </c>
      <c r="B153" s="35"/>
      <c r="C153" s="35"/>
      <c r="D153" s="34" t="s">
        <v>57</v>
      </c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60"/>
      <c r="W153" s="15" t="s">
        <v>72</v>
      </c>
      <c r="X153" s="15"/>
      <c r="Y153" s="15"/>
      <c r="Z153" s="15" t="s">
        <v>73</v>
      </c>
      <c r="AA153" s="15"/>
      <c r="AB153" s="15"/>
      <c r="AC153" s="8" t="s">
        <v>74</v>
      </c>
      <c r="AD153" s="8"/>
      <c r="AE153" s="8"/>
      <c r="AF153" s="8" t="s">
        <v>75</v>
      </c>
      <c r="AG153" s="8"/>
      <c r="AH153" s="8"/>
      <c r="AI153" s="15" t="s">
        <v>76</v>
      </c>
      <c r="AJ153" s="15"/>
      <c r="AK153" s="15"/>
      <c r="AL153" s="15" t="s">
        <v>77</v>
      </c>
      <c r="AM153" s="15"/>
      <c r="AN153" s="15"/>
      <c r="AO153" s="8" t="s">
        <v>105</v>
      </c>
      <c r="AP153" s="8"/>
      <c r="AQ153" s="8"/>
      <c r="AR153" s="8" t="s">
        <v>78</v>
      </c>
      <c r="AS153" s="8"/>
      <c r="AT153" s="8"/>
      <c r="AU153" s="15" t="s">
        <v>106</v>
      </c>
      <c r="AV153" s="15"/>
      <c r="AW153" s="15"/>
      <c r="AX153" s="8" t="s">
        <v>107</v>
      </c>
      <c r="AY153" s="8"/>
      <c r="AZ153" s="8"/>
      <c r="BA153" s="15" t="s">
        <v>108</v>
      </c>
      <c r="BB153" s="15"/>
      <c r="BC153" s="15"/>
      <c r="BD153" s="8" t="s">
        <v>109</v>
      </c>
      <c r="BE153" s="8"/>
      <c r="BF153" s="8"/>
      <c r="BG153" s="15" t="s">
        <v>110</v>
      </c>
      <c r="BH153" s="15"/>
      <c r="BI153" s="15"/>
      <c r="BJ153" s="8" t="s">
        <v>111</v>
      </c>
      <c r="BK153" s="8"/>
      <c r="BL153" s="8"/>
      <c r="CA153" s="1" t="s">
        <v>104</v>
      </c>
    </row>
    <row r="154" spans="1:79" s="3" customFormat="1" ht="12.75" customHeight="1">
      <c r="A154" s="9">
        <v>1</v>
      </c>
      <c r="B154" s="10"/>
      <c r="C154" s="10"/>
      <c r="D154" s="11" t="s">
        <v>187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3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CA154" s="3" t="s">
        <v>43</v>
      </c>
    </row>
    <row r="155" spans="1:79" s="5" customFormat="1" ht="25.5" customHeight="1">
      <c r="A155" s="26">
        <v>2</v>
      </c>
      <c r="B155" s="27"/>
      <c r="C155" s="27"/>
      <c r="D155" s="21" t="s">
        <v>188</v>
      </c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3"/>
      <c r="W155" s="25" t="s">
        <v>164</v>
      </c>
      <c r="X155" s="25"/>
      <c r="Y155" s="25"/>
      <c r="Z155" s="25" t="s">
        <v>164</v>
      </c>
      <c r="AA155" s="25"/>
      <c r="AB155" s="25"/>
      <c r="AC155" s="25"/>
      <c r="AD155" s="25"/>
      <c r="AE155" s="25"/>
      <c r="AF155" s="25"/>
      <c r="AG155" s="25"/>
      <c r="AH155" s="25"/>
      <c r="AI155" s="25" t="s">
        <v>164</v>
      </c>
      <c r="AJ155" s="25"/>
      <c r="AK155" s="25"/>
      <c r="AL155" s="25" t="s">
        <v>164</v>
      </c>
      <c r="AM155" s="25"/>
      <c r="AN155" s="25"/>
      <c r="AO155" s="25"/>
      <c r="AP155" s="25"/>
      <c r="AQ155" s="25"/>
      <c r="AR155" s="25"/>
      <c r="AS155" s="25"/>
      <c r="AT155" s="25"/>
      <c r="AU155" s="25" t="s">
        <v>164</v>
      </c>
      <c r="AV155" s="25"/>
      <c r="AW155" s="25"/>
      <c r="AX155" s="25"/>
      <c r="AY155" s="25"/>
      <c r="AZ155" s="25"/>
      <c r="BA155" s="25" t="s">
        <v>164</v>
      </c>
      <c r="BB155" s="25"/>
      <c r="BC155" s="25"/>
      <c r="BD155" s="25"/>
      <c r="BE155" s="25"/>
      <c r="BF155" s="25"/>
      <c r="BG155" s="25" t="s">
        <v>164</v>
      </c>
      <c r="BH155" s="25"/>
      <c r="BI155" s="25"/>
      <c r="BJ155" s="25"/>
      <c r="BK155" s="25"/>
      <c r="BL155" s="25"/>
    </row>
    <row r="158" spans="1:79" ht="14.25" customHeight="1">
      <c r="A158" s="45" t="s">
        <v>158</v>
      </c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</row>
    <row r="160" spans="1:79" ht="14.25" customHeight="1">
      <c r="A160" s="45" t="s">
        <v>214</v>
      </c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</row>
    <row r="162" spans="1:79" ht="15" customHeight="1">
      <c r="A162" s="51" t="s">
        <v>197</v>
      </c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  <c r="AZ162" s="51"/>
      <c r="BA162" s="51"/>
      <c r="BB162" s="51"/>
      <c r="BC162" s="51"/>
      <c r="BD162" s="51"/>
      <c r="BE162" s="51"/>
      <c r="BF162" s="51"/>
      <c r="BG162" s="51"/>
      <c r="BH162" s="51"/>
      <c r="BI162" s="51"/>
      <c r="BJ162" s="51"/>
      <c r="BK162" s="51"/>
      <c r="BL162" s="51"/>
    </row>
    <row r="164" spans="1:79" ht="15" customHeight="1">
      <c r="A164" s="7" t="s">
        <v>6</v>
      </c>
      <c r="B164" s="7"/>
      <c r="C164" s="7"/>
      <c r="D164" s="7"/>
      <c r="E164" s="7"/>
      <c r="F164" s="7"/>
      <c r="G164" s="7" t="s">
        <v>129</v>
      </c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 t="s">
        <v>13</v>
      </c>
      <c r="U164" s="7"/>
      <c r="V164" s="7"/>
      <c r="W164" s="7"/>
      <c r="X164" s="7"/>
      <c r="Y164" s="7"/>
      <c r="Z164" s="7"/>
      <c r="AA164" s="61" t="s">
        <v>198</v>
      </c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1"/>
      <c r="AP164" s="61" t="s">
        <v>201</v>
      </c>
      <c r="AQ164" s="62"/>
      <c r="AR164" s="62"/>
      <c r="AS164" s="62"/>
      <c r="AT164" s="62"/>
      <c r="AU164" s="62"/>
      <c r="AV164" s="62"/>
      <c r="AW164" s="62"/>
      <c r="AX164" s="62"/>
      <c r="AY164" s="62"/>
      <c r="AZ164" s="62"/>
      <c r="BA164" s="62"/>
      <c r="BB164" s="62"/>
      <c r="BC164" s="62"/>
      <c r="BD164" s="63"/>
      <c r="BE164" s="61" t="s">
        <v>208</v>
      </c>
      <c r="BF164" s="62"/>
      <c r="BG164" s="62"/>
      <c r="BH164" s="62"/>
      <c r="BI164" s="62"/>
      <c r="BJ164" s="62"/>
      <c r="BK164" s="62"/>
      <c r="BL164" s="62"/>
      <c r="BM164" s="62"/>
      <c r="BN164" s="62"/>
      <c r="BO164" s="62"/>
      <c r="BP164" s="62"/>
      <c r="BQ164" s="62"/>
      <c r="BR164" s="62"/>
      <c r="BS164" s="63"/>
    </row>
    <row r="165" spans="1:79" ht="32.1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 t="s">
        <v>4</v>
      </c>
      <c r="AB165" s="7"/>
      <c r="AC165" s="7"/>
      <c r="AD165" s="7"/>
      <c r="AE165" s="7"/>
      <c r="AF165" s="7" t="s">
        <v>3</v>
      </c>
      <c r="AG165" s="7"/>
      <c r="AH165" s="7"/>
      <c r="AI165" s="7"/>
      <c r="AJ165" s="7"/>
      <c r="AK165" s="7" t="s">
        <v>89</v>
      </c>
      <c r="AL165" s="7"/>
      <c r="AM165" s="7"/>
      <c r="AN165" s="7"/>
      <c r="AO165" s="7"/>
      <c r="AP165" s="7" t="s">
        <v>4</v>
      </c>
      <c r="AQ165" s="7"/>
      <c r="AR165" s="7"/>
      <c r="AS165" s="7"/>
      <c r="AT165" s="7"/>
      <c r="AU165" s="7" t="s">
        <v>3</v>
      </c>
      <c r="AV165" s="7"/>
      <c r="AW165" s="7"/>
      <c r="AX165" s="7"/>
      <c r="AY165" s="7"/>
      <c r="AZ165" s="7" t="s">
        <v>96</v>
      </c>
      <c r="BA165" s="7"/>
      <c r="BB165" s="7"/>
      <c r="BC165" s="7"/>
      <c r="BD165" s="7"/>
      <c r="BE165" s="7" t="s">
        <v>4</v>
      </c>
      <c r="BF165" s="7"/>
      <c r="BG165" s="7"/>
      <c r="BH165" s="7"/>
      <c r="BI165" s="7"/>
      <c r="BJ165" s="7" t="s">
        <v>3</v>
      </c>
      <c r="BK165" s="7"/>
      <c r="BL165" s="7"/>
      <c r="BM165" s="7"/>
      <c r="BN165" s="7"/>
      <c r="BO165" s="7" t="s">
        <v>130</v>
      </c>
      <c r="BP165" s="7"/>
      <c r="BQ165" s="7"/>
      <c r="BR165" s="7"/>
      <c r="BS165" s="7"/>
    </row>
    <row r="166" spans="1:79" ht="15" customHeight="1">
      <c r="A166" s="7">
        <v>1</v>
      </c>
      <c r="B166" s="7"/>
      <c r="C166" s="7"/>
      <c r="D166" s="7"/>
      <c r="E166" s="7"/>
      <c r="F166" s="7"/>
      <c r="G166" s="7">
        <v>2</v>
      </c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>
        <v>3</v>
      </c>
      <c r="U166" s="7"/>
      <c r="V166" s="7"/>
      <c r="W166" s="7"/>
      <c r="X166" s="7"/>
      <c r="Y166" s="7"/>
      <c r="Z166" s="7"/>
      <c r="AA166" s="7">
        <v>4</v>
      </c>
      <c r="AB166" s="7"/>
      <c r="AC166" s="7"/>
      <c r="AD166" s="7"/>
      <c r="AE166" s="7"/>
      <c r="AF166" s="7">
        <v>5</v>
      </c>
      <c r="AG166" s="7"/>
      <c r="AH166" s="7"/>
      <c r="AI166" s="7"/>
      <c r="AJ166" s="7"/>
      <c r="AK166" s="7">
        <v>6</v>
      </c>
      <c r="AL166" s="7"/>
      <c r="AM166" s="7"/>
      <c r="AN166" s="7"/>
      <c r="AO166" s="7"/>
      <c r="AP166" s="7">
        <v>7</v>
      </c>
      <c r="AQ166" s="7"/>
      <c r="AR166" s="7"/>
      <c r="AS166" s="7"/>
      <c r="AT166" s="7"/>
      <c r="AU166" s="7">
        <v>8</v>
      </c>
      <c r="AV166" s="7"/>
      <c r="AW166" s="7"/>
      <c r="AX166" s="7"/>
      <c r="AY166" s="7"/>
      <c r="AZ166" s="7">
        <v>9</v>
      </c>
      <c r="BA166" s="7"/>
      <c r="BB166" s="7"/>
      <c r="BC166" s="7"/>
      <c r="BD166" s="7"/>
      <c r="BE166" s="7">
        <v>10</v>
      </c>
      <c r="BF166" s="7"/>
      <c r="BG166" s="7"/>
      <c r="BH166" s="7"/>
      <c r="BI166" s="7"/>
      <c r="BJ166" s="7">
        <v>11</v>
      </c>
      <c r="BK166" s="7"/>
      <c r="BL166" s="7"/>
      <c r="BM166" s="7"/>
      <c r="BN166" s="7"/>
      <c r="BO166" s="7">
        <v>12</v>
      </c>
      <c r="BP166" s="7"/>
      <c r="BQ166" s="7"/>
      <c r="BR166" s="7"/>
      <c r="BS166" s="7"/>
    </row>
    <row r="167" spans="1:79" s="1" customFormat="1" ht="15" hidden="1" customHeight="1">
      <c r="A167" s="15" t="s">
        <v>69</v>
      </c>
      <c r="B167" s="15"/>
      <c r="C167" s="15"/>
      <c r="D167" s="15"/>
      <c r="E167" s="15"/>
      <c r="F167" s="15"/>
      <c r="G167" s="50" t="s">
        <v>57</v>
      </c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 t="s">
        <v>79</v>
      </c>
      <c r="U167" s="50"/>
      <c r="V167" s="50"/>
      <c r="W167" s="50"/>
      <c r="X167" s="50"/>
      <c r="Y167" s="50"/>
      <c r="Z167" s="50"/>
      <c r="AA167" s="8" t="s">
        <v>65</v>
      </c>
      <c r="AB167" s="8"/>
      <c r="AC167" s="8"/>
      <c r="AD167" s="8"/>
      <c r="AE167" s="8"/>
      <c r="AF167" s="8" t="s">
        <v>66</v>
      </c>
      <c r="AG167" s="8"/>
      <c r="AH167" s="8"/>
      <c r="AI167" s="8"/>
      <c r="AJ167" s="8"/>
      <c r="AK167" s="19" t="s">
        <v>125</v>
      </c>
      <c r="AL167" s="19"/>
      <c r="AM167" s="19"/>
      <c r="AN167" s="19"/>
      <c r="AO167" s="19"/>
      <c r="AP167" s="8" t="s">
        <v>67</v>
      </c>
      <c r="AQ167" s="8"/>
      <c r="AR167" s="8"/>
      <c r="AS167" s="8"/>
      <c r="AT167" s="8"/>
      <c r="AU167" s="8" t="s">
        <v>68</v>
      </c>
      <c r="AV167" s="8"/>
      <c r="AW167" s="8"/>
      <c r="AX167" s="8"/>
      <c r="AY167" s="8"/>
      <c r="AZ167" s="19" t="s">
        <v>125</v>
      </c>
      <c r="BA167" s="19"/>
      <c r="BB167" s="19"/>
      <c r="BC167" s="19"/>
      <c r="BD167" s="19"/>
      <c r="BE167" s="8" t="s">
        <v>58</v>
      </c>
      <c r="BF167" s="8"/>
      <c r="BG167" s="8"/>
      <c r="BH167" s="8"/>
      <c r="BI167" s="8"/>
      <c r="BJ167" s="8" t="s">
        <v>59</v>
      </c>
      <c r="BK167" s="8"/>
      <c r="BL167" s="8"/>
      <c r="BM167" s="8"/>
      <c r="BN167" s="8"/>
      <c r="BO167" s="19" t="s">
        <v>125</v>
      </c>
      <c r="BP167" s="19"/>
      <c r="BQ167" s="19"/>
      <c r="BR167" s="19"/>
      <c r="BS167" s="19"/>
      <c r="CA167" s="1" t="s">
        <v>44</v>
      </c>
    </row>
    <row r="168" spans="1:79" s="5" customFormat="1" ht="63.75" customHeight="1">
      <c r="A168" s="20">
        <v>1</v>
      </c>
      <c r="B168" s="20"/>
      <c r="C168" s="20"/>
      <c r="D168" s="20"/>
      <c r="E168" s="20"/>
      <c r="F168" s="20"/>
      <c r="G168" s="21" t="s">
        <v>189</v>
      </c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3"/>
      <c r="T168" s="24" t="s">
        <v>190</v>
      </c>
      <c r="U168" s="22"/>
      <c r="V168" s="22"/>
      <c r="W168" s="22"/>
      <c r="X168" s="22"/>
      <c r="Y168" s="22"/>
      <c r="Z168" s="23"/>
      <c r="AA168" s="6">
        <v>0</v>
      </c>
      <c r="AB168" s="6"/>
      <c r="AC168" s="6"/>
      <c r="AD168" s="6"/>
      <c r="AE168" s="6"/>
      <c r="AF168" s="6">
        <v>0</v>
      </c>
      <c r="AG168" s="6"/>
      <c r="AH168" s="6"/>
      <c r="AI168" s="6"/>
      <c r="AJ168" s="6"/>
      <c r="AK168" s="6">
        <f>IF(ISNUMBER(AA168),AA168,0)+IF(ISNUMBER(AF168),AF168,0)</f>
        <v>0</v>
      </c>
      <c r="AL168" s="6"/>
      <c r="AM168" s="6"/>
      <c r="AN168" s="6"/>
      <c r="AO168" s="6"/>
      <c r="AP168" s="6">
        <v>0</v>
      </c>
      <c r="AQ168" s="6"/>
      <c r="AR168" s="6"/>
      <c r="AS168" s="6"/>
      <c r="AT168" s="6"/>
      <c r="AU168" s="6">
        <v>0</v>
      </c>
      <c r="AV168" s="6"/>
      <c r="AW168" s="6"/>
      <c r="AX168" s="6"/>
      <c r="AY168" s="6"/>
      <c r="AZ168" s="6">
        <f>IF(ISNUMBER(AP168),AP168,0)+IF(ISNUMBER(AU168),AU168,0)</f>
        <v>0</v>
      </c>
      <c r="BA168" s="6"/>
      <c r="BB168" s="6"/>
      <c r="BC168" s="6"/>
      <c r="BD168" s="6"/>
      <c r="BE168" s="6">
        <v>0</v>
      </c>
      <c r="BF168" s="6"/>
      <c r="BG168" s="6"/>
      <c r="BH168" s="6"/>
      <c r="BI168" s="6"/>
      <c r="BJ168" s="6">
        <v>490000</v>
      </c>
      <c r="BK168" s="6"/>
      <c r="BL168" s="6"/>
      <c r="BM168" s="6"/>
      <c r="BN168" s="6"/>
      <c r="BO168" s="6">
        <f>IF(ISNUMBER(BE168),BE168,0)+IF(ISNUMBER(BJ168),BJ168,0)</f>
        <v>490000</v>
      </c>
      <c r="BP168" s="6"/>
      <c r="BQ168" s="6"/>
      <c r="BR168" s="6"/>
      <c r="BS168" s="6"/>
      <c r="CA168" s="5" t="s">
        <v>45</v>
      </c>
    </row>
    <row r="169" spans="1:79" s="3" customFormat="1" ht="12.75" customHeight="1">
      <c r="A169" s="17"/>
      <c r="B169" s="17"/>
      <c r="C169" s="17"/>
      <c r="D169" s="17"/>
      <c r="E169" s="17"/>
      <c r="F169" s="17"/>
      <c r="G169" s="11" t="s">
        <v>151</v>
      </c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3"/>
      <c r="T169" s="18"/>
      <c r="U169" s="12"/>
      <c r="V169" s="12"/>
      <c r="W169" s="12"/>
      <c r="X169" s="12"/>
      <c r="Y169" s="12"/>
      <c r="Z169" s="13"/>
      <c r="AA169" s="16">
        <v>0</v>
      </c>
      <c r="AB169" s="16"/>
      <c r="AC169" s="16"/>
      <c r="AD169" s="16"/>
      <c r="AE169" s="16"/>
      <c r="AF169" s="16">
        <v>0</v>
      </c>
      <c r="AG169" s="16"/>
      <c r="AH169" s="16"/>
      <c r="AI169" s="16"/>
      <c r="AJ169" s="16"/>
      <c r="AK169" s="16">
        <f>IF(ISNUMBER(AA169),AA169,0)+IF(ISNUMBER(AF169),AF169,0)</f>
        <v>0</v>
      </c>
      <c r="AL169" s="16"/>
      <c r="AM169" s="16"/>
      <c r="AN169" s="16"/>
      <c r="AO169" s="16"/>
      <c r="AP169" s="16">
        <v>0</v>
      </c>
      <c r="AQ169" s="16"/>
      <c r="AR169" s="16"/>
      <c r="AS169" s="16"/>
      <c r="AT169" s="16"/>
      <c r="AU169" s="16">
        <v>0</v>
      </c>
      <c r="AV169" s="16"/>
      <c r="AW169" s="16"/>
      <c r="AX169" s="16"/>
      <c r="AY169" s="16"/>
      <c r="AZ169" s="16">
        <f>IF(ISNUMBER(AP169),AP169,0)+IF(ISNUMBER(AU169),AU169,0)</f>
        <v>0</v>
      </c>
      <c r="BA169" s="16"/>
      <c r="BB169" s="16"/>
      <c r="BC169" s="16"/>
      <c r="BD169" s="16"/>
      <c r="BE169" s="16">
        <v>0</v>
      </c>
      <c r="BF169" s="16"/>
      <c r="BG169" s="16"/>
      <c r="BH169" s="16"/>
      <c r="BI169" s="16"/>
      <c r="BJ169" s="16">
        <v>490000</v>
      </c>
      <c r="BK169" s="16"/>
      <c r="BL169" s="16"/>
      <c r="BM169" s="16"/>
      <c r="BN169" s="16"/>
      <c r="BO169" s="16">
        <f>IF(ISNUMBER(BE169),BE169,0)+IF(ISNUMBER(BJ169),BJ169,0)</f>
        <v>490000</v>
      </c>
      <c r="BP169" s="16"/>
      <c r="BQ169" s="16"/>
      <c r="BR169" s="16"/>
      <c r="BS169" s="16"/>
    </row>
    <row r="172" spans="1:79" ht="14.25" customHeight="1">
      <c r="A172" s="45" t="s">
        <v>229</v>
      </c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</row>
    <row r="174" spans="1:79" ht="15" customHeight="1">
      <c r="A174" s="51" t="s">
        <v>197</v>
      </c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51"/>
      <c r="AV174" s="51"/>
      <c r="AW174" s="51"/>
      <c r="AX174" s="51"/>
      <c r="AY174" s="51"/>
      <c r="AZ174" s="51"/>
      <c r="BA174" s="51"/>
      <c r="BB174" s="51"/>
    </row>
    <row r="176" spans="1:79" ht="15" customHeight="1">
      <c r="A176" s="7" t="s">
        <v>6</v>
      </c>
      <c r="B176" s="7"/>
      <c r="C176" s="7"/>
      <c r="D176" s="7"/>
      <c r="E176" s="7"/>
      <c r="F176" s="7"/>
      <c r="G176" s="7" t="s">
        <v>129</v>
      </c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 t="s">
        <v>13</v>
      </c>
      <c r="U176" s="7"/>
      <c r="V176" s="7"/>
      <c r="W176" s="7"/>
      <c r="X176" s="7"/>
      <c r="Y176" s="7"/>
      <c r="Z176" s="7"/>
      <c r="AA176" s="61" t="s">
        <v>219</v>
      </c>
      <c r="AB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1"/>
      <c r="AP176" s="61" t="s">
        <v>223</v>
      </c>
      <c r="AQ176" s="62"/>
      <c r="AR176" s="62"/>
      <c r="AS176" s="62"/>
      <c r="AT176" s="62"/>
      <c r="AU176" s="62"/>
      <c r="AV176" s="62"/>
      <c r="AW176" s="62"/>
      <c r="AX176" s="62"/>
      <c r="AY176" s="62"/>
      <c r="AZ176" s="62"/>
      <c r="BA176" s="62"/>
      <c r="BB176" s="62"/>
      <c r="BC176" s="62"/>
      <c r="BD176" s="63"/>
    </row>
    <row r="177" spans="1:79" ht="32.1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 t="s">
        <v>4</v>
      </c>
      <c r="AB177" s="7"/>
      <c r="AC177" s="7"/>
      <c r="AD177" s="7"/>
      <c r="AE177" s="7"/>
      <c r="AF177" s="7" t="s">
        <v>3</v>
      </c>
      <c r="AG177" s="7"/>
      <c r="AH177" s="7"/>
      <c r="AI177" s="7"/>
      <c r="AJ177" s="7"/>
      <c r="AK177" s="7" t="s">
        <v>89</v>
      </c>
      <c r="AL177" s="7"/>
      <c r="AM177" s="7"/>
      <c r="AN177" s="7"/>
      <c r="AO177" s="7"/>
      <c r="AP177" s="7" t="s">
        <v>4</v>
      </c>
      <c r="AQ177" s="7"/>
      <c r="AR177" s="7"/>
      <c r="AS177" s="7"/>
      <c r="AT177" s="7"/>
      <c r="AU177" s="7" t="s">
        <v>3</v>
      </c>
      <c r="AV177" s="7"/>
      <c r="AW177" s="7"/>
      <c r="AX177" s="7"/>
      <c r="AY177" s="7"/>
      <c r="AZ177" s="7" t="s">
        <v>96</v>
      </c>
      <c r="BA177" s="7"/>
      <c r="BB177" s="7"/>
      <c r="BC177" s="7"/>
      <c r="BD177" s="7"/>
    </row>
    <row r="178" spans="1:79" ht="15" customHeight="1">
      <c r="A178" s="7">
        <v>1</v>
      </c>
      <c r="B178" s="7"/>
      <c r="C178" s="7"/>
      <c r="D178" s="7"/>
      <c r="E178" s="7"/>
      <c r="F178" s="7"/>
      <c r="G178" s="7">
        <v>2</v>
      </c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>
        <v>3</v>
      </c>
      <c r="U178" s="7"/>
      <c r="V178" s="7"/>
      <c r="W178" s="7"/>
      <c r="X178" s="7"/>
      <c r="Y178" s="7"/>
      <c r="Z178" s="7"/>
      <c r="AA178" s="7">
        <v>4</v>
      </c>
      <c r="AB178" s="7"/>
      <c r="AC178" s="7"/>
      <c r="AD178" s="7"/>
      <c r="AE178" s="7"/>
      <c r="AF178" s="7">
        <v>5</v>
      </c>
      <c r="AG178" s="7"/>
      <c r="AH178" s="7"/>
      <c r="AI178" s="7"/>
      <c r="AJ178" s="7"/>
      <c r="AK178" s="7">
        <v>6</v>
      </c>
      <c r="AL178" s="7"/>
      <c r="AM178" s="7"/>
      <c r="AN178" s="7"/>
      <c r="AO178" s="7"/>
      <c r="AP178" s="7">
        <v>7</v>
      </c>
      <c r="AQ178" s="7"/>
      <c r="AR178" s="7"/>
      <c r="AS178" s="7"/>
      <c r="AT178" s="7"/>
      <c r="AU178" s="7">
        <v>8</v>
      </c>
      <c r="AV178" s="7"/>
      <c r="AW178" s="7"/>
      <c r="AX178" s="7"/>
      <c r="AY178" s="7"/>
      <c r="AZ178" s="7">
        <v>9</v>
      </c>
      <c r="BA178" s="7"/>
      <c r="BB178" s="7"/>
      <c r="BC178" s="7"/>
      <c r="BD178" s="7"/>
    </row>
    <row r="179" spans="1:79" s="1" customFormat="1" ht="12" hidden="1" customHeight="1">
      <c r="A179" s="15" t="s">
        <v>69</v>
      </c>
      <c r="B179" s="15"/>
      <c r="C179" s="15"/>
      <c r="D179" s="15"/>
      <c r="E179" s="15"/>
      <c r="F179" s="15"/>
      <c r="G179" s="50" t="s">
        <v>57</v>
      </c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 t="s">
        <v>79</v>
      </c>
      <c r="U179" s="50"/>
      <c r="V179" s="50"/>
      <c r="W179" s="50"/>
      <c r="X179" s="50"/>
      <c r="Y179" s="50"/>
      <c r="Z179" s="50"/>
      <c r="AA179" s="8" t="s">
        <v>60</v>
      </c>
      <c r="AB179" s="8"/>
      <c r="AC179" s="8"/>
      <c r="AD179" s="8"/>
      <c r="AE179" s="8"/>
      <c r="AF179" s="8" t="s">
        <v>61</v>
      </c>
      <c r="AG179" s="8"/>
      <c r="AH179" s="8"/>
      <c r="AI179" s="8"/>
      <c r="AJ179" s="8"/>
      <c r="AK179" s="19" t="s">
        <v>125</v>
      </c>
      <c r="AL179" s="19"/>
      <c r="AM179" s="19"/>
      <c r="AN179" s="19"/>
      <c r="AO179" s="19"/>
      <c r="AP179" s="8" t="s">
        <v>62</v>
      </c>
      <c r="AQ179" s="8"/>
      <c r="AR179" s="8"/>
      <c r="AS179" s="8"/>
      <c r="AT179" s="8"/>
      <c r="AU179" s="8" t="s">
        <v>63</v>
      </c>
      <c r="AV179" s="8"/>
      <c r="AW179" s="8"/>
      <c r="AX179" s="8"/>
      <c r="AY179" s="8"/>
      <c r="AZ179" s="19" t="s">
        <v>125</v>
      </c>
      <c r="BA179" s="19"/>
      <c r="BB179" s="19"/>
      <c r="BC179" s="19"/>
      <c r="BD179" s="19"/>
      <c r="CA179" s="1" t="s">
        <v>46</v>
      </c>
    </row>
    <row r="180" spans="1:79" s="5" customFormat="1" ht="63.75" customHeight="1">
      <c r="A180" s="20">
        <v>1</v>
      </c>
      <c r="B180" s="20"/>
      <c r="C180" s="20"/>
      <c r="D180" s="20"/>
      <c r="E180" s="20"/>
      <c r="F180" s="20"/>
      <c r="G180" s="21" t="s">
        <v>189</v>
      </c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3"/>
      <c r="T180" s="24" t="s">
        <v>190</v>
      </c>
      <c r="U180" s="22"/>
      <c r="V180" s="22"/>
      <c r="W180" s="22"/>
      <c r="X180" s="22"/>
      <c r="Y180" s="22"/>
      <c r="Z180" s="23"/>
      <c r="AA180" s="6">
        <v>0</v>
      </c>
      <c r="AB180" s="6"/>
      <c r="AC180" s="6"/>
      <c r="AD180" s="6"/>
      <c r="AE180" s="6"/>
      <c r="AF180" s="6">
        <v>51744</v>
      </c>
      <c r="AG180" s="6"/>
      <c r="AH180" s="6"/>
      <c r="AI180" s="6"/>
      <c r="AJ180" s="6"/>
      <c r="AK180" s="6">
        <f>IF(ISNUMBER(AA180),AA180,0)+IF(ISNUMBER(AF180),AF180,0)</f>
        <v>51744</v>
      </c>
      <c r="AL180" s="6"/>
      <c r="AM180" s="6"/>
      <c r="AN180" s="6"/>
      <c r="AO180" s="6"/>
      <c r="AP180" s="6">
        <v>0</v>
      </c>
      <c r="AQ180" s="6"/>
      <c r="AR180" s="6"/>
      <c r="AS180" s="6"/>
      <c r="AT180" s="6"/>
      <c r="AU180" s="6">
        <v>54331</v>
      </c>
      <c r="AV180" s="6"/>
      <c r="AW180" s="6"/>
      <c r="AX180" s="6"/>
      <c r="AY180" s="6"/>
      <c r="AZ180" s="6">
        <f>IF(ISNUMBER(AP180),AP180,0)+IF(ISNUMBER(AU180),AU180,0)</f>
        <v>54331</v>
      </c>
      <c r="BA180" s="6"/>
      <c r="BB180" s="6"/>
      <c r="BC180" s="6"/>
      <c r="BD180" s="6"/>
      <c r="CA180" s="5" t="s">
        <v>47</v>
      </c>
    </row>
    <row r="181" spans="1:79" s="3" customFormat="1" ht="12.75" customHeight="1">
      <c r="A181" s="17"/>
      <c r="B181" s="17"/>
      <c r="C181" s="17"/>
      <c r="D181" s="17"/>
      <c r="E181" s="17"/>
      <c r="F181" s="17"/>
      <c r="G181" s="11" t="s">
        <v>151</v>
      </c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3"/>
      <c r="T181" s="18"/>
      <c r="U181" s="12"/>
      <c r="V181" s="12"/>
      <c r="W181" s="12"/>
      <c r="X181" s="12"/>
      <c r="Y181" s="12"/>
      <c r="Z181" s="13"/>
      <c r="AA181" s="16">
        <v>0</v>
      </c>
      <c r="AB181" s="16"/>
      <c r="AC181" s="16"/>
      <c r="AD181" s="16"/>
      <c r="AE181" s="16"/>
      <c r="AF181" s="16">
        <v>51744</v>
      </c>
      <c r="AG181" s="16"/>
      <c r="AH181" s="16"/>
      <c r="AI181" s="16"/>
      <c r="AJ181" s="16"/>
      <c r="AK181" s="16">
        <f>IF(ISNUMBER(AA181),AA181,0)+IF(ISNUMBER(AF181),AF181,0)</f>
        <v>51744</v>
      </c>
      <c r="AL181" s="16"/>
      <c r="AM181" s="16"/>
      <c r="AN181" s="16"/>
      <c r="AO181" s="16"/>
      <c r="AP181" s="16">
        <v>0</v>
      </c>
      <c r="AQ181" s="16"/>
      <c r="AR181" s="16"/>
      <c r="AS181" s="16"/>
      <c r="AT181" s="16"/>
      <c r="AU181" s="16">
        <v>54331</v>
      </c>
      <c r="AV181" s="16"/>
      <c r="AW181" s="16"/>
      <c r="AX181" s="16"/>
      <c r="AY181" s="16"/>
      <c r="AZ181" s="16">
        <f>IF(ISNUMBER(AP181),AP181,0)+IF(ISNUMBER(AU181),AU181,0)</f>
        <v>54331</v>
      </c>
      <c r="BA181" s="16"/>
      <c r="BB181" s="16"/>
      <c r="BC181" s="16"/>
      <c r="BD181" s="16"/>
    </row>
    <row r="183" spans="1:79" ht="14.25" customHeight="1">
      <c r="A183" s="45" t="s">
        <v>230</v>
      </c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</row>
    <row r="185" spans="1:79" ht="15" customHeight="1">
      <c r="A185" s="51" t="s">
        <v>197</v>
      </c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  <c r="AX185" s="51"/>
      <c r="AY185" s="51"/>
      <c r="AZ185" s="51"/>
      <c r="BA185" s="51"/>
      <c r="BB185" s="51"/>
      <c r="BC185" s="51"/>
      <c r="BD185" s="51"/>
      <c r="BE185" s="51"/>
      <c r="BF185" s="51"/>
      <c r="BG185" s="51"/>
      <c r="BH185" s="51"/>
      <c r="BI185" s="51"/>
      <c r="BJ185" s="51"/>
      <c r="BK185" s="51"/>
      <c r="BL185" s="51"/>
    </row>
    <row r="186" spans="1:79" ht="23.1" customHeight="1">
      <c r="A186" s="7" t="s">
        <v>131</v>
      </c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64" t="s">
        <v>132</v>
      </c>
      <c r="O186" s="65"/>
      <c r="P186" s="65"/>
      <c r="Q186" s="65"/>
      <c r="R186" s="65"/>
      <c r="S186" s="65"/>
      <c r="T186" s="65"/>
      <c r="U186" s="66"/>
      <c r="V186" s="64" t="s">
        <v>133</v>
      </c>
      <c r="W186" s="65"/>
      <c r="X186" s="65"/>
      <c r="Y186" s="66"/>
      <c r="Z186" s="61" t="s">
        <v>198</v>
      </c>
      <c r="AA186" s="62"/>
      <c r="AB186" s="62"/>
      <c r="AC186" s="62"/>
      <c r="AD186" s="62"/>
      <c r="AE186" s="62"/>
      <c r="AF186" s="62"/>
      <c r="AG186" s="63"/>
      <c r="AH186" s="61" t="s">
        <v>201</v>
      </c>
      <c r="AI186" s="62"/>
      <c r="AJ186" s="62"/>
      <c r="AK186" s="62"/>
      <c r="AL186" s="62"/>
      <c r="AM186" s="62"/>
      <c r="AN186" s="62"/>
      <c r="AO186" s="63"/>
      <c r="AP186" s="61" t="s">
        <v>208</v>
      </c>
      <c r="AQ186" s="62"/>
      <c r="AR186" s="62"/>
      <c r="AS186" s="62"/>
      <c r="AT186" s="62"/>
      <c r="AU186" s="62"/>
      <c r="AV186" s="62"/>
      <c r="AW186" s="62"/>
      <c r="AX186" s="61" t="s">
        <v>219</v>
      </c>
      <c r="AY186" s="62"/>
      <c r="AZ186" s="62"/>
      <c r="BA186" s="62"/>
      <c r="BB186" s="62"/>
      <c r="BC186" s="62"/>
      <c r="BD186" s="62"/>
      <c r="BE186" s="63"/>
      <c r="BF186" s="61" t="s">
        <v>223</v>
      </c>
      <c r="BG186" s="62"/>
      <c r="BH186" s="62"/>
      <c r="BI186" s="62"/>
      <c r="BJ186" s="62"/>
      <c r="BK186" s="62"/>
      <c r="BL186" s="62"/>
      <c r="BM186" s="63"/>
    </row>
    <row r="187" spans="1:79" ht="95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67"/>
      <c r="O187" s="68"/>
      <c r="P187" s="68"/>
      <c r="Q187" s="68"/>
      <c r="R187" s="68"/>
      <c r="S187" s="68"/>
      <c r="T187" s="68"/>
      <c r="U187" s="69"/>
      <c r="V187" s="67"/>
      <c r="W187" s="68"/>
      <c r="X187" s="68"/>
      <c r="Y187" s="69"/>
      <c r="Z187" s="52" t="s">
        <v>136</v>
      </c>
      <c r="AA187" s="52"/>
      <c r="AB187" s="52"/>
      <c r="AC187" s="52"/>
      <c r="AD187" s="52" t="s">
        <v>137</v>
      </c>
      <c r="AE187" s="52"/>
      <c r="AF187" s="52"/>
      <c r="AG187" s="52"/>
      <c r="AH187" s="52" t="s">
        <v>136</v>
      </c>
      <c r="AI187" s="52"/>
      <c r="AJ187" s="52"/>
      <c r="AK187" s="52"/>
      <c r="AL187" s="52" t="s">
        <v>137</v>
      </c>
      <c r="AM187" s="52"/>
      <c r="AN187" s="52"/>
      <c r="AO187" s="52"/>
      <c r="AP187" s="52" t="s">
        <v>136</v>
      </c>
      <c r="AQ187" s="52"/>
      <c r="AR187" s="52"/>
      <c r="AS187" s="52"/>
      <c r="AT187" s="52" t="s">
        <v>137</v>
      </c>
      <c r="AU187" s="52"/>
      <c r="AV187" s="52"/>
      <c r="AW187" s="52"/>
      <c r="AX187" s="52" t="s">
        <v>136</v>
      </c>
      <c r="AY187" s="52"/>
      <c r="AZ187" s="52"/>
      <c r="BA187" s="52"/>
      <c r="BB187" s="52" t="s">
        <v>137</v>
      </c>
      <c r="BC187" s="52"/>
      <c r="BD187" s="52"/>
      <c r="BE187" s="52"/>
      <c r="BF187" s="52" t="s">
        <v>136</v>
      </c>
      <c r="BG187" s="52"/>
      <c r="BH187" s="52"/>
      <c r="BI187" s="52"/>
      <c r="BJ187" s="52" t="s">
        <v>137</v>
      </c>
      <c r="BK187" s="52"/>
      <c r="BL187" s="52"/>
      <c r="BM187" s="52"/>
    </row>
    <row r="188" spans="1:79" ht="15" customHeight="1">
      <c r="A188" s="7">
        <v>1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61">
        <v>2</v>
      </c>
      <c r="O188" s="62"/>
      <c r="P188" s="62"/>
      <c r="Q188" s="62"/>
      <c r="R188" s="62"/>
      <c r="S188" s="62"/>
      <c r="T188" s="62"/>
      <c r="U188" s="63"/>
      <c r="V188" s="61">
        <v>3</v>
      </c>
      <c r="W188" s="62"/>
      <c r="X188" s="62"/>
      <c r="Y188" s="63"/>
      <c r="Z188" s="7">
        <v>4</v>
      </c>
      <c r="AA188" s="7"/>
      <c r="AB188" s="7"/>
      <c r="AC188" s="7"/>
      <c r="AD188" s="7">
        <v>5</v>
      </c>
      <c r="AE188" s="7"/>
      <c r="AF188" s="7"/>
      <c r="AG188" s="7"/>
      <c r="AH188" s="7">
        <v>6</v>
      </c>
      <c r="AI188" s="7"/>
      <c r="AJ188" s="7"/>
      <c r="AK188" s="7"/>
      <c r="AL188" s="7">
        <v>7</v>
      </c>
      <c r="AM188" s="7"/>
      <c r="AN188" s="7"/>
      <c r="AO188" s="7"/>
      <c r="AP188" s="7">
        <v>8</v>
      </c>
      <c r="AQ188" s="7"/>
      <c r="AR188" s="7"/>
      <c r="AS188" s="7"/>
      <c r="AT188" s="7">
        <v>9</v>
      </c>
      <c r="AU188" s="7"/>
      <c r="AV188" s="7"/>
      <c r="AW188" s="7"/>
      <c r="AX188" s="7">
        <v>10</v>
      </c>
      <c r="AY188" s="7"/>
      <c r="AZ188" s="7"/>
      <c r="BA188" s="7"/>
      <c r="BB188" s="7">
        <v>11</v>
      </c>
      <c r="BC188" s="7"/>
      <c r="BD188" s="7"/>
      <c r="BE188" s="7"/>
      <c r="BF188" s="7">
        <v>12</v>
      </c>
      <c r="BG188" s="7"/>
      <c r="BH188" s="7"/>
      <c r="BI188" s="7"/>
      <c r="BJ188" s="7">
        <v>13</v>
      </c>
      <c r="BK188" s="7"/>
      <c r="BL188" s="7"/>
      <c r="BM188" s="7"/>
    </row>
    <row r="189" spans="1:79" s="1" customFormat="1" ht="12" hidden="1" customHeight="1">
      <c r="A189" s="50" t="s">
        <v>149</v>
      </c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34" t="s">
        <v>134</v>
      </c>
      <c r="O189" s="35"/>
      <c r="P189" s="35"/>
      <c r="Q189" s="35"/>
      <c r="R189" s="35"/>
      <c r="S189" s="35"/>
      <c r="T189" s="35"/>
      <c r="U189" s="60"/>
      <c r="V189" s="34" t="s">
        <v>135</v>
      </c>
      <c r="W189" s="35"/>
      <c r="X189" s="35"/>
      <c r="Y189" s="60"/>
      <c r="Z189" s="8" t="s">
        <v>65</v>
      </c>
      <c r="AA189" s="8"/>
      <c r="AB189" s="8"/>
      <c r="AC189" s="8"/>
      <c r="AD189" s="8" t="s">
        <v>66</v>
      </c>
      <c r="AE189" s="8"/>
      <c r="AF189" s="8"/>
      <c r="AG189" s="8"/>
      <c r="AH189" s="8" t="s">
        <v>67</v>
      </c>
      <c r="AI189" s="8"/>
      <c r="AJ189" s="8"/>
      <c r="AK189" s="8"/>
      <c r="AL189" s="8" t="s">
        <v>68</v>
      </c>
      <c r="AM189" s="8"/>
      <c r="AN189" s="8"/>
      <c r="AO189" s="8"/>
      <c r="AP189" s="8" t="s">
        <v>58</v>
      </c>
      <c r="AQ189" s="8"/>
      <c r="AR189" s="8"/>
      <c r="AS189" s="8"/>
      <c r="AT189" s="8" t="s">
        <v>59</v>
      </c>
      <c r="AU189" s="8"/>
      <c r="AV189" s="8"/>
      <c r="AW189" s="8"/>
      <c r="AX189" s="8" t="s">
        <v>60</v>
      </c>
      <c r="AY189" s="8"/>
      <c r="AZ189" s="8"/>
      <c r="BA189" s="8"/>
      <c r="BB189" s="8" t="s">
        <v>61</v>
      </c>
      <c r="BC189" s="8"/>
      <c r="BD189" s="8"/>
      <c r="BE189" s="8"/>
      <c r="BF189" s="8" t="s">
        <v>62</v>
      </c>
      <c r="BG189" s="8"/>
      <c r="BH189" s="8"/>
      <c r="BI189" s="8"/>
      <c r="BJ189" s="8" t="s">
        <v>63</v>
      </c>
      <c r="BK189" s="8"/>
      <c r="BL189" s="8"/>
      <c r="BM189" s="8"/>
      <c r="CA189" s="1" t="s">
        <v>48</v>
      </c>
    </row>
    <row r="190" spans="1:79" s="3" customFormat="1" ht="12.75" customHeight="1">
      <c r="A190" s="49" t="s">
        <v>151</v>
      </c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9"/>
      <c r="O190" s="10"/>
      <c r="P190" s="10"/>
      <c r="Q190" s="10"/>
      <c r="R190" s="10"/>
      <c r="S190" s="10"/>
      <c r="T190" s="10"/>
      <c r="U190" s="39"/>
      <c r="V190" s="56"/>
      <c r="W190" s="57"/>
      <c r="X190" s="57"/>
      <c r="Y190" s="58"/>
      <c r="Z190" s="59"/>
      <c r="AA190" s="59"/>
      <c r="AB190" s="59"/>
      <c r="AC190" s="59"/>
      <c r="AD190" s="59"/>
      <c r="AE190" s="59"/>
      <c r="AF190" s="59"/>
      <c r="AG190" s="59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  <c r="AY190" s="54"/>
      <c r="AZ190" s="54"/>
      <c r="BA190" s="54"/>
      <c r="BB190" s="54"/>
      <c r="BC190" s="54"/>
      <c r="BD190" s="54"/>
      <c r="BE190" s="54"/>
      <c r="BF190" s="54"/>
      <c r="BG190" s="54"/>
      <c r="BH190" s="54"/>
      <c r="BI190" s="54"/>
      <c r="BJ190" s="54"/>
      <c r="BK190" s="54"/>
      <c r="BL190" s="54"/>
      <c r="BM190" s="54"/>
      <c r="CA190" s="3" t="s">
        <v>49</v>
      </c>
    </row>
    <row r="191" spans="1:79" ht="35.25" customHeight="1">
      <c r="A191" s="45" t="s">
        <v>231</v>
      </c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</row>
    <row r="192" spans="1:79" ht="18.75" customHeight="1">
      <c r="A192" s="55" t="s">
        <v>215</v>
      </c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5"/>
      <c r="AV192" s="55"/>
      <c r="AW192" s="55"/>
      <c r="AX192" s="55"/>
      <c r="AY192" s="55"/>
      <c r="AZ192" s="55"/>
      <c r="BA192" s="55"/>
      <c r="BB192" s="55"/>
      <c r="BC192" s="55"/>
      <c r="BD192" s="55"/>
      <c r="BE192" s="55"/>
      <c r="BF192" s="55"/>
      <c r="BG192" s="55"/>
      <c r="BH192" s="55"/>
      <c r="BI192" s="55"/>
      <c r="BJ192" s="55"/>
      <c r="BK192" s="55"/>
      <c r="BL192" s="55"/>
    </row>
    <row r="193" spans="1:79" ht="14.25" customHeight="1">
      <c r="A193" s="45" t="s">
        <v>199</v>
      </c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</row>
    <row r="194" spans="1:79" ht="15" customHeight="1">
      <c r="A194" s="51" t="s">
        <v>197</v>
      </c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  <c r="AO194" s="51"/>
      <c r="AP194" s="51"/>
      <c r="AQ194" s="51"/>
      <c r="AR194" s="51"/>
      <c r="AS194" s="51"/>
      <c r="AT194" s="51"/>
      <c r="AU194" s="51"/>
      <c r="AV194" s="51"/>
      <c r="AW194" s="51"/>
      <c r="AX194" s="51"/>
      <c r="AY194" s="51"/>
      <c r="AZ194" s="51"/>
      <c r="BA194" s="51"/>
      <c r="BB194" s="51"/>
      <c r="BC194" s="51"/>
      <c r="BD194" s="51"/>
      <c r="BE194" s="51"/>
      <c r="BF194" s="51"/>
      <c r="BG194" s="51"/>
      <c r="BH194" s="51"/>
      <c r="BI194" s="51"/>
      <c r="BJ194" s="51"/>
      <c r="BK194" s="51"/>
      <c r="BL194" s="51"/>
    </row>
    <row r="195" spans="1:79" ht="42.95" customHeight="1">
      <c r="A195" s="52" t="s">
        <v>138</v>
      </c>
      <c r="B195" s="52"/>
      <c r="C195" s="52"/>
      <c r="D195" s="52"/>
      <c r="E195" s="52"/>
      <c r="F195" s="52"/>
      <c r="G195" s="7" t="s">
        <v>19</v>
      </c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 t="s">
        <v>15</v>
      </c>
      <c r="U195" s="7"/>
      <c r="V195" s="7"/>
      <c r="W195" s="7"/>
      <c r="X195" s="7"/>
      <c r="Y195" s="7"/>
      <c r="Z195" s="7" t="s">
        <v>14</v>
      </c>
      <c r="AA195" s="7"/>
      <c r="AB195" s="7"/>
      <c r="AC195" s="7"/>
      <c r="AD195" s="7"/>
      <c r="AE195" s="7" t="s">
        <v>139</v>
      </c>
      <c r="AF195" s="7"/>
      <c r="AG195" s="7"/>
      <c r="AH195" s="7"/>
      <c r="AI195" s="7"/>
      <c r="AJ195" s="7"/>
      <c r="AK195" s="7" t="s">
        <v>140</v>
      </c>
      <c r="AL195" s="7"/>
      <c r="AM195" s="7"/>
      <c r="AN195" s="7"/>
      <c r="AO195" s="7"/>
      <c r="AP195" s="7"/>
      <c r="AQ195" s="7" t="s">
        <v>141</v>
      </c>
      <c r="AR195" s="7"/>
      <c r="AS195" s="7"/>
      <c r="AT195" s="7"/>
      <c r="AU195" s="7"/>
      <c r="AV195" s="7"/>
      <c r="AW195" s="7" t="s">
        <v>98</v>
      </c>
      <c r="AX195" s="7"/>
      <c r="AY195" s="7"/>
      <c r="AZ195" s="7"/>
      <c r="BA195" s="7"/>
      <c r="BB195" s="7"/>
      <c r="BC195" s="7"/>
      <c r="BD195" s="7"/>
      <c r="BE195" s="7"/>
      <c r="BF195" s="7"/>
      <c r="BG195" s="7" t="s">
        <v>142</v>
      </c>
      <c r="BH195" s="7"/>
      <c r="BI195" s="7"/>
      <c r="BJ195" s="7"/>
      <c r="BK195" s="7"/>
      <c r="BL195" s="7"/>
    </row>
    <row r="196" spans="1:79" ht="39.950000000000003" customHeight="1">
      <c r="A196" s="52"/>
      <c r="B196" s="52"/>
      <c r="C196" s="52"/>
      <c r="D196" s="52"/>
      <c r="E196" s="52"/>
      <c r="F196" s="52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 t="s">
        <v>17</v>
      </c>
      <c r="AX196" s="7"/>
      <c r="AY196" s="7"/>
      <c r="AZ196" s="7"/>
      <c r="BA196" s="7"/>
      <c r="BB196" s="7" t="s">
        <v>16</v>
      </c>
      <c r="BC196" s="7"/>
      <c r="BD196" s="7"/>
      <c r="BE196" s="7"/>
      <c r="BF196" s="7"/>
      <c r="BG196" s="7"/>
      <c r="BH196" s="7"/>
      <c r="BI196" s="7"/>
      <c r="BJ196" s="7"/>
      <c r="BK196" s="7"/>
      <c r="BL196" s="7"/>
    </row>
    <row r="197" spans="1:79" ht="15" customHeight="1">
      <c r="A197" s="7">
        <v>1</v>
      </c>
      <c r="B197" s="7"/>
      <c r="C197" s="7"/>
      <c r="D197" s="7"/>
      <c r="E197" s="7"/>
      <c r="F197" s="7"/>
      <c r="G197" s="7">
        <v>2</v>
      </c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>
        <v>3</v>
      </c>
      <c r="U197" s="7"/>
      <c r="V197" s="7"/>
      <c r="W197" s="7"/>
      <c r="X197" s="7"/>
      <c r="Y197" s="7"/>
      <c r="Z197" s="7">
        <v>4</v>
      </c>
      <c r="AA197" s="7"/>
      <c r="AB197" s="7"/>
      <c r="AC197" s="7"/>
      <c r="AD197" s="7"/>
      <c r="AE197" s="7">
        <v>5</v>
      </c>
      <c r="AF197" s="7"/>
      <c r="AG197" s="7"/>
      <c r="AH197" s="7"/>
      <c r="AI197" s="7"/>
      <c r="AJ197" s="7"/>
      <c r="AK197" s="7">
        <v>6</v>
      </c>
      <c r="AL197" s="7"/>
      <c r="AM197" s="7"/>
      <c r="AN197" s="7"/>
      <c r="AO197" s="7"/>
      <c r="AP197" s="7"/>
      <c r="AQ197" s="7">
        <v>7</v>
      </c>
      <c r="AR197" s="7"/>
      <c r="AS197" s="7"/>
      <c r="AT197" s="7"/>
      <c r="AU197" s="7"/>
      <c r="AV197" s="7"/>
      <c r="AW197" s="7">
        <v>8</v>
      </c>
      <c r="AX197" s="7"/>
      <c r="AY197" s="7"/>
      <c r="AZ197" s="7"/>
      <c r="BA197" s="7"/>
      <c r="BB197" s="7">
        <v>9</v>
      </c>
      <c r="BC197" s="7"/>
      <c r="BD197" s="7"/>
      <c r="BE197" s="7"/>
      <c r="BF197" s="7"/>
      <c r="BG197" s="7">
        <v>10</v>
      </c>
      <c r="BH197" s="7"/>
      <c r="BI197" s="7"/>
      <c r="BJ197" s="7"/>
      <c r="BK197" s="7"/>
      <c r="BL197" s="7"/>
    </row>
    <row r="198" spans="1:79" s="1" customFormat="1" ht="12" hidden="1" customHeight="1">
      <c r="A198" s="15" t="s">
        <v>64</v>
      </c>
      <c r="B198" s="15"/>
      <c r="C198" s="15"/>
      <c r="D198" s="15"/>
      <c r="E198" s="15"/>
      <c r="F198" s="15"/>
      <c r="G198" s="50" t="s">
        <v>57</v>
      </c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8" t="s">
        <v>80</v>
      </c>
      <c r="U198" s="8"/>
      <c r="V198" s="8"/>
      <c r="W198" s="8"/>
      <c r="X198" s="8"/>
      <c r="Y198" s="8"/>
      <c r="Z198" s="8" t="s">
        <v>81</v>
      </c>
      <c r="AA198" s="8"/>
      <c r="AB198" s="8"/>
      <c r="AC198" s="8"/>
      <c r="AD198" s="8"/>
      <c r="AE198" s="8" t="s">
        <v>82</v>
      </c>
      <c r="AF198" s="8"/>
      <c r="AG198" s="8"/>
      <c r="AH198" s="8"/>
      <c r="AI198" s="8"/>
      <c r="AJ198" s="8"/>
      <c r="AK198" s="8" t="s">
        <v>83</v>
      </c>
      <c r="AL198" s="8"/>
      <c r="AM198" s="8"/>
      <c r="AN198" s="8"/>
      <c r="AO198" s="8"/>
      <c r="AP198" s="8"/>
      <c r="AQ198" s="53" t="s">
        <v>100</v>
      </c>
      <c r="AR198" s="8"/>
      <c r="AS198" s="8"/>
      <c r="AT198" s="8"/>
      <c r="AU198" s="8"/>
      <c r="AV198" s="8"/>
      <c r="AW198" s="8" t="s">
        <v>84</v>
      </c>
      <c r="AX198" s="8"/>
      <c r="AY198" s="8"/>
      <c r="AZ198" s="8"/>
      <c r="BA198" s="8"/>
      <c r="BB198" s="8" t="s">
        <v>85</v>
      </c>
      <c r="BC198" s="8"/>
      <c r="BD198" s="8"/>
      <c r="BE198" s="8"/>
      <c r="BF198" s="8"/>
      <c r="BG198" s="53" t="s">
        <v>101</v>
      </c>
      <c r="BH198" s="8"/>
      <c r="BI198" s="8"/>
      <c r="BJ198" s="8"/>
      <c r="BK198" s="8"/>
      <c r="BL198" s="8"/>
      <c r="CA198" s="1" t="s">
        <v>50</v>
      </c>
    </row>
    <row r="199" spans="1:79" s="3" customFormat="1" ht="12.75" customHeight="1">
      <c r="A199" s="17"/>
      <c r="B199" s="17"/>
      <c r="C199" s="17"/>
      <c r="D199" s="17"/>
      <c r="E199" s="17"/>
      <c r="F199" s="17"/>
      <c r="G199" s="11" t="s">
        <v>151</v>
      </c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3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>
        <f>IF(ISNUMBER(AK199),AK199,0)-IF(ISNUMBER(AE199),AE199,0)</f>
        <v>0</v>
      </c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>
        <f>IF(ISNUMBER(Z199),Z199,0)+IF(ISNUMBER(AK199),AK199,0)</f>
        <v>0</v>
      </c>
      <c r="BH199" s="16"/>
      <c r="BI199" s="16"/>
      <c r="BJ199" s="16"/>
      <c r="BK199" s="16"/>
      <c r="BL199" s="16"/>
      <c r="CA199" s="3" t="s">
        <v>51</v>
      </c>
    </row>
    <row r="201" spans="1:79" ht="14.25" customHeight="1">
      <c r="A201" s="45" t="s">
        <v>216</v>
      </c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</row>
    <row r="202" spans="1:79" ht="15" customHeight="1">
      <c r="A202" s="51" t="s">
        <v>197</v>
      </c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  <c r="AE202" s="51"/>
      <c r="AF202" s="51"/>
      <c r="AG202" s="51"/>
      <c r="AH202" s="51"/>
      <c r="AI202" s="51"/>
      <c r="AJ202" s="51"/>
      <c r="AK202" s="51"/>
      <c r="AL202" s="51"/>
      <c r="AM202" s="51"/>
      <c r="AN202" s="51"/>
      <c r="AO202" s="51"/>
      <c r="AP202" s="51"/>
      <c r="AQ202" s="51"/>
      <c r="AR202" s="51"/>
      <c r="AS202" s="51"/>
      <c r="AT202" s="51"/>
      <c r="AU202" s="51"/>
      <c r="AV202" s="51"/>
      <c r="AW202" s="51"/>
      <c r="AX202" s="51"/>
      <c r="AY202" s="51"/>
      <c r="AZ202" s="51"/>
      <c r="BA202" s="51"/>
      <c r="BB202" s="51"/>
      <c r="BC202" s="51"/>
      <c r="BD202" s="51"/>
      <c r="BE202" s="51"/>
      <c r="BF202" s="51"/>
      <c r="BG202" s="51"/>
      <c r="BH202" s="51"/>
      <c r="BI202" s="51"/>
      <c r="BJ202" s="51"/>
      <c r="BK202" s="51"/>
      <c r="BL202" s="51"/>
    </row>
    <row r="203" spans="1:79" ht="18" customHeight="1">
      <c r="A203" s="7" t="s">
        <v>138</v>
      </c>
      <c r="B203" s="7"/>
      <c r="C203" s="7"/>
      <c r="D203" s="7"/>
      <c r="E203" s="7"/>
      <c r="F203" s="7"/>
      <c r="G203" s="7" t="s">
        <v>19</v>
      </c>
      <c r="H203" s="7"/>
      <c r="I203" s="7"/>
      <c r="J203" s="7"/>
      <c r="K203" s="7"/>
      <c r="L203" s="7"/>
      <c r="M203" s="7"/>
      <c r="N203" s="7"/>
      <c r="O203" s="7"/>
      <c r="P203" s="7"/>
      <c r="Q203" s="7" t="s">
        <v>203</v>
      </c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 t="s">
        <v>213</v>
      </c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</row>
    <row r="204" spans="1:79" ht="42.9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 t="s">
        <v>143</v>
      </c>
      <c r="R204" s="7"/>
      <c r="S204" s="7"/>
      <c r="T204" s="7"/>
      <c r="U204" s="7"/>
      <c r="V204" s="52" t="s">
        <v>144</v>
      </c>
      <c r="W204" s="52"/>
      <c r="X204" s="52"/>
      <c r="Y204" s="52"/>
      <c r="Z204" s="7" t="s">
        <v>145</v>
      </c>
      <c r="AA204" s="7"/>
      <c r="AB204" s="7"/>
      <c r="AC204" s="7"/>
      <c r="AD204" s="7"/>
      <c r="AE204" s="7"/>
      <c r="AF204" s="7"/>
      <c r="AG204" s="7"/>
      <c r="AH204" s="7"/>
      <c r="AI204" s="7"/>
      <c r="AJ204" s="7" t="s">
        <v>146</v>
      </c>
      <c r="AK204" s="7"/>
      <c r="AL204" s="7"/>
      <c r="AM204" s="7"/>
      <c r="AN204" s="7"/>
      <c r="AO204" s="7" t="s">
        <v>20</v>
      </c>
      <c r="AP204" s="7"/>
      <c r="AQ204" s="7"/>
      <c r="AR204" s="7"/>
      <c r="AS204" s="7"/>
      <c r="AT204" s="52" t="s">
        <v>147</v>
      </c>
      <c r="AU204" s="52"/>
      <c r="AV204" s="52"/>
      <c r="AW204" s="52"/>
      <c r="AX204" s="7" t="s">
        <v>145</v>
      </c>
      <c r="AY204" s="7"/>
      <c r="AZ204" s="7"/>
      <c r="BA204" s="7"/>
      <c r="BB204" s="7"/>
      <c r="BC204" s="7"/>
      <c r="BD204" s="7"/>
      <c r="BE204" s="7"/>
      <c r="BF204" s="7"/>
      <c r="BG204" s="7"/>
      <c r="BH204" s="7" t="s">
        <v>148</v>
      </c>
      <c r="BI204" s="7"/>
      <c r="BJ204" s="7"/>
      <c r="BK204" s="7"/>
      <c r="BL204" s="7"/>
    </row>
    <row r="205" spans="1:79" ht="63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52"/>
      <c r="W205" s="52"/>
      <c r="X205" s="52"/>
      <c r="Y205" s="52"/>
      <c r="Z205" s="7" t="s">
        <v>17</v>
      </c>
      <c r="AA205" s="7"/>
      <c r="AB205" s="7"/>
      <c r="AC205" s="7"/>
      <c r="AD205" s="7"/>
      <c r="AE205" s="7" t="s">
        <v>16</v>
      </c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52"/>
      <c r="AU205" s="52"/>
      <c r="AV205" s="52"/>
      <c r="AW205" s="52"/>
      <c r="AX205" s="7" t="s">
        <v>17</v>
      </c>
      <c r="AY205" s="7"/>
      <c r="AZ205" s="7"/>
      <c r="BA205" s="7"/>
      <c r="BB205" s="7"/>
      <c r="BC205" s="7" t="s">
        <v>16</v>
      </c>
      <c r="BD205" s="7"/>
      <c r="BE205" s="7"/>
      <c r="BF205" s="7"/>
      <c r="BG205" s="7"/>
      <c r="BH205" s="7"/>
      <c r="BI205" s="7"/>
      <c r="BJ205" s="7"/>
      <c r="BK205" s="7"/>
      <c r="BL205" s="7"/>
    </row>
    <row r="206" spans="1:79" ht="15" customHeight="1">
      <c r="A206" s="7">
        <v>1</v>
      </c>
      <c r="B206" s="7"/>
      <c r="C206" s="7"/>
      <c r="D206" s="7"/>
      <c r="E206" s="7"/>
      <c r="F206" s="7"/>
      <c r="G206" s="7">
        <v>2</v>
      </c>
      <c r="H206" s="7"/>
      <c r="I206" s="7"/>
      <c r="J206" s="7"/>
      <c r="K206" s="7"/>
      <c r="L206" s="7"/>
      <c r="M206" s="7"/>
      <c r="N206" s="7"/>
      <c r="O206" s="7"/>
      <c r="P206" s="7"/>
      <c r="Q206" s="7">
        <v>3</v>
      </c>
      <c r="R206" s="7"/>
      <c r="S206" s="7"/>
      <c r="T206" s="7"/>
      <c r="U206" s="7"/>
      <c r="V206" s="7">
        <v>4</v>
      </c>
      <c r="W206" s="7"/>
      <c r="X206" s="7"/>
      <c r="Y206" s="7"/>
      <c r="Z206" s="7">
        <v>5</v>
      </c>
      <c r="AA206" s="7"/>
      <c r="AB206" s="7"/>
      <c r="AC206" s="7"/>
      <c r="AD206" s="7"/>
      <c r="AE206" s="7">
        <v>6</v>
      </c>
      <c r="AF206" s="7"/>
      <c r="AG206" s="7"/>
      <c r="AH206" s="7"/>
      <c r="AI206" s="7"/>
      <c r="AJ206" s="7">
        <v>7</v>
      </c>
      <c r="AK206" s="7"/>
      <c r="AL206" s="7"/>
      <c r="AM206" s="7"/>
      <c r="AN206" s="7"/>
      <c r="AO206" s="7">
        <v>8</v>
      </c>
      <c r="AP206" s="7"/>
      <c r="AQ206" s="7"/>
      <c r="AR206" s="7"/>
      <c r="AS206" s="7"/>
      <c r="AT206" s="7">
        <v>9</v>
      </c>
      <c r="AU206" s="7"/>
      <c r="AV206" s="7"/>
      <c r="AW206" s="7"/>
      <c r="AX206" s="7">
        <v>10</v>
      </c>
      <c r="AY206" s="7"/>
      <c r="AZ206" s="7"/>
      <c r="BA206" s="7"/>
      <c r="BB206" s="7"/>
      <c r="BC206" s="7">
        <v>11</v>
      </c>
      <c r="BD206" s="7"/>
      <c r="BE206" s="7"/>
      <c r="BF206" s="7"/>
      <c r="BG206" s="7"/>
      <c r="BH206" s="7">
        <v>12</v>
      </c>
      <c r="BI206" s="7"/>
      <c r="BJ206" s="7"/>
      <c r="BK206" s="7"/>
      <c r="BL206" s="7"/>
    </row>
    <row r="207" spans="1:79" s="1" customFormat="1" ht="12" hidden="1" customHeight="1">
      <c r="A207" s="15" t="s">
        <v>64</v>
      </c>
      <c r="B207" s="15"/>
      <c r="C207" s="15"/>
      <c r="D207" s="15"/>
      <c r="E207" s="15"/>
      <c r="F207" s="15"/>
      <c r="G207" s="50" t="s">
        <v>57</v>
      </c>
      <c r="H207" s="50"/>
      <c r="I207" s="50"/>
      <c r="J207" s="50"/>
      <c r="K207" s="50"/>
      <c r="L207" s="50"/>
      <c r="M207" s="50"/>
      <c r="N207" s="50"/>
      <c r="O207" s="50"/>
      <c r="P207" s="50"/>
      <c r="Q207" s="8" t="s">
        <v>80</v>
      </c>
      <c r="R207" s="8"/>
      <c r="S207" s="8"/>
      <c r="T207" s="8"/>
      <c r="U207" s="8"/>
      <c r="V207" s="8" t="s">
        <v>81</v>
      </c>
      <c r="W207" s="8"/>
      <c r="X207" s="8"/>
      <c r="Y207" s="8"/>
      <c r="Z207" s="8" t="s">
        <v>82</v>
      </c>
      <c r="AA207" s="8"/>
      <c r="AB207" s="8"/>
      <c r="AC207" s="8"/>
      <c r="AD207" s="8"/>
      <c r="AE207" s="8" t="s">
        <v>83</v>
      </c>
      <c r="AF207" s="8"/>
      <c r="AG207" s="8"/>
      <c r="AH207" s="8"/>
      <c r="AI207" s="8"/>
      <c r="AJ207" s="53" t="s">
        <v>102</v>
      </c>
      <c r="AK207" s="8"/>
      <c r="AL207" s="8"/>
      <c r="AM207" s="8"/>
      <c r="AN207" s="8"/>
      <c r="AO207" s="8" t="s">
        <v>84</v>
      </c>
      <c r="AP207" s="8"/>
      <c r="AQ207" s="8"/>
      <c r="AR207" s="8"/>
      <c r="AS207" s="8"/>
      <c r="AT207" s="53" t="s">
        <v>103</v>
      </c>
      <c r="AU207" s="8"/>
      <c r="AV207" s="8"/>
      <c r="AW207" s="8"/>
      <c r="AX207" s="8" t="s">
        <v>85</v>
      </c>
      <c r="AY207" s="8"/>
      <c r="AZ207" s="8"/>
      <c r="BA207" s="8"/>
      <c r="BB207" s="8"/>
      <c r="BC207" s="8" t="s">
        <v>86</v>
      </c>
      <c r="BD207" s="8"/>
      <c r="BE207" s="8"/>
      <c r="BF207" s="8"/>
      <c r="BG207" s="8"/>
      <c r="BH207" s="53" t="s">
        <v>102</v>
      </c>
      <c r="BI207" s="8"/>
      <c r="BJ207" s="8"/>
      <c r="BK207" s="8"/>
      <c r="BL207" s="8"/>
      <c r="CA207" s="1" t="s">
        <v>52</v>
      </c>
    </row>
    <row r="208" spans="1:79" s="3" customFormat="1" ht="12.75" customHeight="1">
      <c r="A208" s="17"/>
      <c r="B208" s="17"/>
      <c r="C208" s="17"/>
      <c r="D208" s="17"/>
      <c r="E208" s="17"/>
      <c r="F208" s="17"/>
      <c r="G208" s="11" t="s">
        <v>151</v>
      </c>
      <c r="H208" s="12"/>
      <c r="I208" s="12"/>
      <c r="J208" s="12"/>
      <c r="K208" s="12"/>
      <c r="L208" s="12"/>
      <c r="M208" s="12"/>
      <c r="N208" s="12"/>
      <c r="O208" s="12"/>
      <c r="P208" s="13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>
        <f>IF(ISNUMBER(Q208),Q208,0)-IF(ISNUMBER(Z208),Z208,0)</f>
        <v>0</v>
      </c>
      <c r="AK208" s="16"/>
      <c r="AL208" s="16"/>
      <c r="AM208" s="16"/>
      <c r="AN208" s="16"/>
      <c r="AO208" s="16"/>
      <c r="AP208" s="16"/>
      <c r="AQ208" s="16"/>
      <c r="AR208" s="16"/>
      <c r="AS208" s="16"/>
      <c r="AT208" s="16">
        <f>IF(ISNUMBER(V208),V208,0)-IF(ISNUMBER(Z208),Z208,0)-IF(ISNUMBER(AE208),AE208,0)</f>
        <v>0</v>
      </c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>
        <f>IF(ISNUMBER(AO208),AO208,0)-IF(ISNUMBER(AX208),AX208,0)</f>
        <v>0</v>
      </c>
      <c r="BI208" s="16"/>
      <c r="BJ208" s="16"/>
      <c r="BK208" s="16"/>
      <c r="BL208" s="16"/>
      <c r="CA208" s="3" t="s">
        <v>53</v>
      </c>
    </row>
    <row r="210" spans="1:79" ht="14.25" customHeight="1">
      <c r="A210" s="45" t="s">
        <v>204</v>
      </c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</row>
    <row r="211" spans="1:79" ht="15" customHeight="1">
      <c r="A211" s="51" t="s">
        <v>197</v>
      </c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  <c r="AN211" s="51"/>
      <c r="AO211" s="51"/>
      <c r="AP211" s="51"/>
      <c r="AQ211" s="51"/>
      <c r="AR211" s="51"/>
      <c r="AS211" s="51"/>
      <c r="AT211" s="51"/>
      <c r="AU211" s="51"/>
      <c r="AV211" s="51"/>
      <c r="AW211" s="51"/>
      <c r="AX211" s="51"/>
      <c r="AY211" s="51"/>
      <c r="AZ211" s="51"/>
      <c r="BA211" s="51"/>
      <c r="BB211" s="51"/>
      <c r="BC211" s="51"/>
      <c r="BD211" s="51"/>
      <c r="BE211" s="51"/>
      <c r="BF211" s="51"/>
      <c r="BG211" s="51"/>
      <c r="BH211" s="51"/>
      <c r="BI211" s="51"/>
      <c r="BJ211" s="51"/>
      <c r="BK211" s="51"/>
      <c r="BL211" s="51"/>
    </row>
    <row r="212" spans="1:79" ht="42.95" customHeight="1">
      <c r="A212" s="52" t="s">
        <v>138</v>
      </c>
      <c r="B212" s="52"/>
      <c r="C212" s="52"/>
      <c r="D212" s="52"/>
      <c r="E212" s="52"/>
      <c r="F212" s="52"/>
      <c r="G212" s="7" t="s">
        <v>19</v>
      </c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 t="s">
        <v>15</v>
      </c>
      <c r="U212" s="7"/>
      <c r="V212" s="7"/>
      <c r="W212" s="7"/>
      <c r="X212" s="7"/>
      <c r="Y212" s="7"/>
      <c r="Z212" s="7" t="s">
        <v>14</v>
      </c>
      <c r="AA212" s="7"/>
      <c r="AB212" s="7"/>
      <c r="AC212" s="7"/>
      <c r="AD212" s="7"/>
      <c r="AE212" s="7" t="s">
        <v>200</v>
      </c>
      <c r="AF212" s="7"/>
      <c r="AG212" s="7"/>
      <c r="AH212" s="7"/>
      <c r="AI212" s="7"/>
      <c r="AJ212" s="7"/>
      <c r="AK212" s="7" t="s">
        <v>205</v>
      </c>
      <c r="AL212" s="7"/>
      <c r="AM212" s="7"/>
      <c r="AN212" s="7"/>
      <c r="AO212" s="7"/>
      <c r="AP212" s="7"/>
      <c r="AQ212" s="7" t="s">
        <v>217</v>
      </c>
      <c r="AR212" s="7"/>
      <c r="AS212" s="7"/>
      <c r="AT212" s="7"/>
      <c r="AU212" s="7"/>
      <c r="AV212" s="7"/>
      <c r="AW212" s="7" t="s">
        <v>18</v>
      </c>
      <c r="AX212" s="7"/>
      <c r="AY212" s="7"/>
      <c r="AZ212" s="7"/>
      <c r="BA212" s="7"/>
      <c r="BB212" s="7"/>
      <c r="BC212" s="7"/>
      <c r="BD212" s="7"/>
      <c r="BE212" s="7" t="s">
        <v>162</v>
      </c>
      <c r="BF212" s="7"/>
      <c r="BG212" s="7"/>
      <c r="BH212" s="7"/>
      <c r="BI212" s="7"/>
      <c r="BJ212" s="7"/>
      <c r="BK212" s="7"/>
      <c r="BL212" s="7"/>
    </row>
    <row r="213" spans="1:79" ht="21.75" customHeight="1">
      <c r="A213" s="52"/>
      <c r="B213" s="52"/>
      <c r="C213" s="52"/>
      <c r="D213" s="52"/>
      <c r="E213" s="52"/>
      <c r="F213" s="52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</row>
    <row r="214" spans="1:79" ht="15" customHeight="1">
      <c r="A214" s="7">
        <v>1</v>
      </c>
      <c r="B214" s="7"/>
      <c r="C214" s="7"/>
      <c r="D214" s="7"/>
      <c r="E214" s="7"/>
      <c r="F214" s="7"/>
      <c r="G214" s="7">
        <v>2</v>
      </c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>
        <v>3</v>
      </c>
      <c r="U214" s="7"/>
      <c r="V214" s="7"/>
      <c r="W214" s="7"/>
      <c r="X214" s="7"/>
      <c r="Y214" s="7"/>
      <c r="Z214" s="7">
        <v>4</v>
      </c>
      <c r="AA214" s="7"/>
      <c r="AB214" s="7"/>
      <c r="AC214" s="7"/>
      <c r="AD214" s="7"/>
      <c r="AE214" s="7">
        <v>5</v>
      </c>
      <c r="AF214" s="7"/>
      <c r="AG214" s="7"/>
      <c r="AH214" s="7"/>
      <c r="AI214" s="7"/>
      <c r="AJ214" s="7"/>
      <c r="AK214" s="7">
        <v>6</v>
      </c>
      <c r="AL214" s="7"/>
      <c r="AM214" s="7"/>
      <c r="AN214" s="7"/>
      <c r="AO214" s="7"/>
      <c r="AP214" s="7"/>
      <c r="AQ214" s="7">
        <v>7</v>
      </c>
      <c r="AR214" s="7"/>
      <c r="AS214" s="7"/>
      <c r="AT214" s="7"/>
      <c r="AU214" s="7"/>
      <c r="AV214" s="7"/>
      <c r="AW214" s="15">
        <v>8</v>
      </c>
      <c r="AX214" s="15"/>
      <c r="AY214" s="15"/>
      <c r="AZ214" s="15"/>
      <c r="BA214" s="15"/>
      <c r="BB214" s="15"/>
      <c r="BC214" s="15"/>
      <c r="BD214" s="15"/>
      <c r="BE214" s="15">
        <v>9</v>
      </c>
      <c r="BF214" s="15"/>
      <c r="BG214" s="15"/>
      <c r="BH214" s="15"/>
      <c r="BI214" s="15"/>
      <c r="BJ214" s="15"/>
      <c r="BK214" s="15"/>
      <c r="BL214" s="15"/>
    </row>
    <row r="215" spans="1:79" s="1" customFormat="1" ht="18.75" hidden="1" customHeight="1">
      <c r="A215" s="15" t="s">
        <v>64</v>
      </c>
      <c r="B215" s="15"/>
      <c r="C215" s="15"/>
      <c r="D215" s="15"/>
      <c r="E215" s="15"/>
      <c r="F215" s="15"/>
      <c r="G215" s="50" t="s">
        <v>57</v>
      </c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8" t="s">
        <v>80</v>
      </c>
      <c r="U215" s="8"/>
      <c r="V215" s="8"/>
      <c r="W215" s="8"/>
      <c r="X215" s="8"/>
      <c r="Y215" s="8"/>
      <c r="Z215" s="8" t="s">
        <v>81</v>
      </c>
      <c r="AA215" s="8"/>
      <c r="AB215" s="8"/>
      <c r="AC215" s="8"/>
      <c r="AD215" s="8"/>
      <c r="AE215" s="8" t="s">
        <v>82</v>
      </c>
      <c r="AF215" s="8"/>
      <c r="AG215" s="8"/>
      <c r="AH215" s="8"/>
      <c r="AI215" s="8"/>
      <c r="AJ215" s="8"/>
      <c r="AK215" s="8" t="s">
        <v>83</v>
      </c>
      <c r="AL215" s="8"/>
      <c r="AM215" s="8"/>
      <c r="AN215" s="8"/>
      <c r="AO215" s="8"/>
      <c r="AP215" s="8"/>
      <c r="AQ215" s="8" t="s">
        <v>84</v>
      </c>
      <c r="AR215" s="8"/>
      <c r="AS215" s="8"/>
      <c r="AT215" s="8"/>
      <c r="AU215" s="8"/>
      <c r="AV215" s="8"/>
      <c r="AW215" s="50" t="s">
        <v>87</v>
      </c>
      <c r="AX215" s="50"/>
      <c r="AY215" s="50"/>
      <c r="AZ215" s="50"/>
      <c r="BA215" s="50"/>
      <c r="BB215" s="50"/>
      <c r="BC215" s="50"/>
      <c r="BD215" s="50"/>
      <c r="BE215" s="50" t="s">
        <v>88</v>
      </c>
      <c r="BF215" s="50"/>
      <c r="BG215" s="50"/>
      <c r="BH215" s="50"/>
      <c r="BI215" s="50"/>
      <c r="BJ215" s="50"/>
      <c r="BK215" s="50"/>
      <c r="BL215" s="50"/>
      <c r="CA215" s="1" t="s">
        <v>54</v>
      </c>
    </row>
    <row r="216" spans="1:79" s="3" customFormat="1" ht="12.75" customHeight="1">
      <c r="A216" s="17"/>
      <c r="B216" s="17"/>
      <c r="C216" s="17"/>
      <c r="D216" s="17"/>
      <c r="E216" s="17"/>
      <c r="F216" s="17"/>
      <c r="G216" s="11" t="s">
        <v>151</v>
      </c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3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49"/>
      <c r="AX216" s="49"/>
      <c r="AY216" s="49"/>
      <c r="AZ216" s="49"/>
      <c r="BA216" s="49"/>
      <c r="BB216" s="49"/>
      <c r="BC216" s="49"/>
      <c r="BD216" s="49"/>
      <c r="BE216" s="49"/>
      <c r="BF216" s="49"/>
      <c r="BG216" s="49"/>
      <c r="BH216" s="49"/>
      <c r="BI216" s="49"/>
      <c r="BJ216" s="49"/>
      <c r="BK216" s="49"/>
      <c r="BL216" s="49"/>
      <c r="CA216" s="3" t="s">
        <v>55</v>
      </c>
    </row>
    <row r="217" spans="1:79" ht="14.25" customHeight="1">
      <c r="A217" s="45" t="s">
        <v>218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  <c r="BD217" s="45"/>
      <c r="BE217" s="45"/>
      <c r="BF217" s="45"/>
      <c r="BG217" s="45"/>
      <c r="BH217" s="45"/>
      <c r="BI217" s="45"/>
      <c r="BJ217" s="45"/>
      <c r="BK217" s="45"/>
      <c r="BL217" s="45"/>
    </row>
    <row r="218" spans="1:79" ht="15" customHeight="1">
      <c r="A218" s="46"/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</row>
    <row r="219" spans="1:79" ht="14.25">
      <c r="A219" s="45" t="s">
        <v>232</v>
      </c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  <c r="AK219" s="45"/>
      <c r="AL219" s="45"/>
      <c r="AM219" s="45"/>
      <c r="AN219" s="45"/>
      <c r="AO219" s="45"/>
      <c r="AP219" s="45"/>
      <c r="AQ219" s="45"/>
      <c r="AR219" s="45"/>
      <c r="AS219" s="45"/>
      <c r="AT219" s="45"/>
      <c r="AU219" s="45"/>
      <c r="AV219" s="45"/>
      <c r="AW219" s="45"/>
      <c r="AX219" s="45"/>
      <c r="AY219" s="45"/>
      <c r="AZ219" s="45"/>
      <c r="BA219" s="45"/>
      <c r="BB219" s="45"/>
      <c r="BC219" s="45"/>
      <c r="BD219" s="45"/>
      <c r="BE219" s="45"/>
      <c r="BF219" s="45"/>
      <c r="BG219" s="45"/>
      <c r="BH219" s="45"/>
      <c r="BI219" s="45"/>
      <c r="BJ219" s="45"/>
      <c r="BK219" s="45"/>
      <c r="BL219" s="45"/>
    </row>
    <row r="220" spans="1:79" ht="14.25">
      <c r="A220" s="45" t="s">
        <v>206</v>
      </c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  <c r="AK220" s="45"/>
      <c r="AL220" s="45"/>
      <c r="AM220" s="45"/>
      <c r="AN220" s="45"/>
      <c r="AO220" s="45"/>
      <c r="AP220" s="45"/>
      <c r="AQ220" s="45"/>
      <c r="AR220" s="45"/>
      <c r="AS220" s="45"/>
      <c r="AT220" s="45"/>
      <c r="AU220" s="45"/>
      <c r="AV220" s="45"/>
      <c r="AW220" s="45"/>
      <c r="AX220" s="45"/>
      <c r="AY220" s="45"/>
      <c r="AZ220" s="45"/>
      <c r="BA220" s="45"/>
      <c r="BB220" s="45"/>
      <c r="BC220" s="45"/>
      <c r="BD220" s="45"/>
      <c r="BE220" s="45"/>
      <c r="BF220" s="45"/>
      <c r="BG220" s="45"/>
      <c r="BH220" s="45"/>
      <c r="BI220" s="45"/>
      <c r="BJ220" s="45"/>
      <c r="BK220" s="45"/>
      <c r="BL220" s="45"/>
    </row>
    <row r="221" spans="1:79" ht="15" customHeight="1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  <c r="AN221" s="46"/>
      <c r="AO221" s="46"/>
      <c r="AP221" s="46"/>
      <c r="AQ221" s="46"/>
      <c r="AR221" s="46"/>
      <c r="AS221" s="46"/>
      <c r="AT221" s="46"/>
      <c r="AU221" s="46"/>
      <c r="AV221" s="46"/>
      <c r="AW221" s="46"/>
      <c r="AX221" s="46"/>
      <c r="AY221" s="46"/>
      <c r="AZ221" s="46"/>
      <c r="BA221" s="46"/>
      <c r="BB221" s="46"/>
      <c r="BC221" s="46"/>
      <c r="BD221" s="46"/>
      <c r="BE221" s="46"/>
      <c r="BF221" s="46"/>
      <c r="BG221" s="46"/>
      <c r="BH221" s="46"/>
      <c r="BI221" s="46"/>
      <c r="BJ221" s="46"/>
      <c r="BK221" s="46"/>
      <c r="BL221" s="46"/>
    </row>
    <row r="223" spans="1:79" ht="18.95" customHeight="1">
      <c r="A223" s="41" t="s">
        <v>238</v>
      </c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7" t="s">
        <v>0</v>
      </c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8" t="s">
        <v>239</v>
      </c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</row>
    <row r="224" spans="1:79" ht="20.100000000000001" customHeight="1">
      <c r="AB224" s="43" t="s">
        <v>1</v>
      </c>
      <c r="AC224" s="43"/>
      <c r="AD224" s="43"/>
      <c r="AE224" s="43"/>
      <c r="AF224" s="43"/>
      <c r="AG224" s="43"/>
      <c r="AH224" s="43"/>
      <c r="AI224" s="43"/>
      <c r="AJ224" s="43"/>
      <c r="AK224" s="43"/>
      <c r="AL224" s="43"/>
      <c r="AM224" s="43"/>
      <c r="AN224" s="43"/>
      <c r="AO224" s="43"/>
      <c r="AP224" s="43"/>
      <c r="AQ224" s="43"/>
      <c r="AR224" s="43"/>
      <c r="AS224" s="43"/>
      <c r="AT224" s="43"/>
      <c r="AU224" s="43" t="s">
        <v>150</v>
      </c>
      <c r="AV224" s="43"/>
      <c r="AW224" s="43"/>
      <c r="AX224" s="43"/>
      <c r="AY224" s="43"/>
      <c r="AZ224" s="43"/>
      <c r="BA224" s="43"/>
      <c r="BB224" s="43"/>
      <c r="BC224" s="43"/>
      <c r="BD224" s="43"/>
      <c r="BE224" s="43"/>
      <c r="BF224" s="43"/>
    </row>
    <row r="225" spans="1:58" ht="28.5" customHeight="1">
      <c r="A225" s="41" t="s">
        <v>195</v>
      </c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3" t="s">
        <v>0</v>
      </c>
      <c r="AC225" s="43"/>
      <c r="AD225" s="43"/>
      <c r="AE225" s="43"/>
      <c r="AF225" s="43"/>
      <c r="AG225" s="43"/>
      <c r="AH225" s="43"/>
      <c r="AI225" s="43"/>
      <c r="AJ225" s="43"/>
      <c r="AK225" s="43"/>
      <c r="AL225" s="43"/>
      <c r="AM225" s="43"/>
      <c r="AN225" s="43"/>
      <c r="AO225" s="43"/>
      <c r="AP225" s="43"/>
      <c r="AQ225" s="43"/>
      <c r="AR225" s="43"/>
      <c r="AS225" s="43"/>
      <c r="AT225" s="43"/>
      <c r="AU225" s="44" t="s">
        <v>196</v>
      </c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</row>
    <row r="226" spans="1:58" ht="20.100000000000001" customHeight="1">
      <c r="AB226" s="43" t="s">
        <v>1</v>
      </c>
      <c r="AC226" s="43"/>
      <c r="AD226" s="43"/>
      <c r="AE226" s="43"/>
      <c r="AF226" s="43"/>
      <c r="AG226" s="43"/>
      <c r="AH226" s="43"/>
      <c r="AI226" s="43"/>
      <c r="AJ226" s="43"/>
      <c r="AK226" s="43"/>
      <c r="AL226" s="43"/>
      <c r="AM226" s="43"/>
      <c r="AN226" s="43"/>
      <c r="AO226" s="43"/>
      <c r="AP226" s="43"/>
      <c r="AQ226" s="43"/>
      <c r="AR226" s="43"/>
      <c r="AS226" s="43"/>
      <c r="AT226" s="43"/>
      <c r="AU226" s="43" t="s">
        <v>150</v>
      </c>
      <c r="AV226" s="43"/>
      <c r="AW226" s="43"/>
      <c r="AX226" s="43"/>
      <c r="AY226" s="43"/>
      <c r="AZ226" s="43"/>
      <c r="BA226" s="43"/>
      <c r="BB226" s="43"/>
      <c r="BC226" s="43"/>
      <c r="BD226" s="43"/>
      <c r="BE226" s="43"/>
      <c r="BF226" s="43"/>
    </row>
  </sheetData>
  <mergeCells count="1376">
    <mergeCell ref="A1:BL1"/>
    <mergeCell ref="A2:BL2"/>
    <mergeCell ref="A4:BL4"/>
    <mergeCell ref="A7:AD7"/>
    <mergeCell ref="AE7:AJ7"/>
    <mergeCell ref="A8:AD8"/>
    <mergeCell ref="AE8:AX8"/>
    <mergeCell ref="AC26:AG26"/>
    <mergeCell ref="AH26:AJ26"/>
    <mergeCell ref="AK26:AO26"/>
    <mergeCell ref="AP26:AT26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C27:BG27"/>
    <mergeCell ref="BH27:BL27"/>
    <mergeCell ref="BM27:BQ27"/>
    <mergeCell ref="BR27:BT27"/>
    <mergeCell ref="BU27:BY27"/>
    <mergeCell ref="A28:D28"/>
    <mergeCell ref="E28:W28"/>
    <mergeCell ref="X28:AB28"/>
    <mergeCell ref="AC28:AG28"/>
    <mergeCell ref="AH28:AJ28"/>
    <mergeCell ref="BU26:BY26"/>
    <mergeCell ref="A27:D27"/>
    <mergeCell ref="E27:W27"/>
    <mergeCell ref="X27:AB27"/>
    <mergeCell ref="AC27:AG27"/>
    <mergeCell ref="AH27:AJ27"/>
    <mergeCell ref="AK27:AO27"/>
    <mergeCell ref="AP27:AT27"/>
    <mergeCell ref="AU27:AY27"/>
    <mergeCell ref="AZ27:BB27"/>
    <mergeCell ref="AU26:AY26"/>
    <mergeCell ref="AZ26:BB26"/>
    <mergeCell ref="BC26:BG26"/>
    <mergeCell ref="BH26:BL26"/>
    <mergeCell ref="BM26:BQ26"/>
    <mergeCell ref="BR26:BT26"/>
    <mergeCell ref="A25:D26"/>
    <mergeCell ref="E25:W26"/>
    <mergeCell ref="X25:AO25"/>
    <mergeCell ref="AP25:BG25"/>
    <mergeCell ref="BH25:BY25"/>
    <mergeCell ref="X26:AB26"/>
    <mergeCell ref="BU29:BY29"/>
    <mergeCell ref="A36:BL36"/>
    <mergeCell ref="A37:AW37"/>
    <mergeCell ref="A38:D39"/>
    <mergeCell ref="E38:W39"/>
    <mergeCell ref="X38:AO38"/>
    <mergeCell ref="AP38:BG38"/>
    <mergeCell ref="X39:AB39"/>
    <mergeCell ref="AC39:AG39"/>
    <mergeCell ref="AH39:AJ39"/>
    <mergeCell ref="AU29:AY29"/>
    <mergeCell ref="AZ29:BB29"/>
    <mergeCell ref="BC29:BG29"/>
    <mergeCell ref="BH29:BL29"/>
    <mergeCell ref="BM29:BQ29"/>
    <mergeCell ref="BR29:BT29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AK29:AO29"/>
    <mergeCell ref="AP29:AT29"/>
    <mergeCell ref="AK28:AO28"/>
    <mergeCell ref="AP28:AT28"/>
    <mergeCell ref="AU28:AY28"/>
    <mergeCell ref="AZ28:BB28"/>
    <mergeCell ref="BC28:BG28"/>
    <mergeCell ref="BH28:BL28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42:AO42"/>
    <mergeCell ref="AP42:AT42"/>
    <mergeCell ref="AU42:AY42"/>
    <mergeCell ref="AZ42:BB42"/>
    <mergeCell ref="BC42:BG42"/>
    <mergeCell ref="A49:BZ49"/>
    <mergeCell ref="AK43:AO43"/>
    <mergeCell ref="AP43:AT43"/>
    <mergeCell ref="AU43:AY43"/>
    <mergeCell ref="AZ43:BB43"/>
    <mergeCell ref="AK41:AO41"/>
    <mergeCell ref="AP41:AT41"/>
    <mergeCell ref="AU41:AY41"/>
    <mergeCell ref="AZ41:BB41"/>
    <mergeCell ref="BC41:BG41"/>
    <mergeCell ref="A42:D42"/>
    <mergeCell ref="E42:W42"/>
    <mergeCell ref="X42:AB42"/>
    <mergeCell ref="AC42:AG42"/>
    <mergeCell ref="AH42:AJ42"/>
    <mergeCell ref="BC44:BG44"/>
    <mergeCell ref="A45:D45"/>
    <mergeCell ref="E45:W45"/>
    <mergeCell ref="X45:AB45"/>
    <mergeCell ref="AC45:AG45"/>
    <mergeCell ref="AH45:AJ45"/>
    <mergeCell ref="AK45:AO45"/>
    <mergeCell ref="AP45:AT45"/>
    <mergeCell ref="AU45:AY45"/>
    <mergeCell ref="AZ45:BB45"/>
    <mergeCell ref="BC43:BG43"/>
    <mergeCell ref="A44:D44"/>
    <mergeCell ref="BM54:BQ54"/>
    <mergeCell ref="BR54:BT54"/>
    <mergeCell ref="BU54:BY54"/>
    <mergeCell ref="A55:D55"/>
    <mergeCell ref="E55:W55"/>
    <mergeCell ref="X55:AB55"/>
    <mergeCell ref="AC55:AG55"/>
    <mergeCell ref="AH55:AJ55"/>
    <mergeCell ref="AK55:AO55"/>
    <mergeCell ref="AP55:AT55"/>
    <mergeCell ref="AK54:AO54"/>
    <mergeCell ref="AP54:AT54"/>
    <mergeCell ref="AU54:AY54"/>
    <mergeCell ref="AZ54:BB54"/>
    <mergeCell ref="BC54:BG54"/>
    <mergeCell ref="BH54:BL54"/>
    <mergeCell ref="A50:BL50"/>
    <mergeCell ref="A51:BL51"/>
    <mergeCell ref="A53:D54"/>
    <mergeCell ref="E53:W54"/>
    <mergeCell ref="X53:AO53"/>
    <mergeCell ref="AP53:BG53"/>
    <mergeCell ref="BH53:BY53"/>
    <mergeCell ref="X54:AB54"/>
    <mergeCell ref="AC54:AG54"/>
    <mergeCell ref="AH54:AJ54"/>
    <mergeCell ref="BM56:BQ56"/>
    <mergeCell ref="BR56:BT56"/>
    <mergeCell ref="BU56:BY56"/>
    <mergeCell ref="A57:D57"/>
    <mergeCell ref="E57:W57"/>
    <mergeCell ref="X57:AB57"/>
    <mergeCell ref="AC57:AG57"/>
    <mergeCell ref="AH57:AJ57"/>
    <mergeCell ref="BU55:BY55"/>
    <mergeCell ref="A56:D56"/>
    <mergeCell ref="E56:W56"/>
    <mergeCell ref="X56:AB56"/>
    <mergeCell ref="AC56:AG56"/>
    <mergeCell ref="AH56:AJ56"/>
    <mergeCell ref="AK56:AO56"/>
    <mergeCell ref="AP56:AT56"/>
    <mergeCell ref="AU56:AY56"/>
    <mergeCell ref="AZ56:BB56"/>
    <mergeCell ref="AU55:AY55"/>
    <mergeCell ref="AZ55:BB55"/>
    <mergeCell ref="BC55:BG55"/>
    <mergeCell ref="BH55:BL55"/>
    <mergeCell ref="BM55:BQ55"/>
    <mergeCell ref="BR55:BT55"/>
    <mergeCell ref="AZ65:BB65"/>
    <mergeCell ref="BC65:BG65"/>
    <mergeCell ref="BH65:BL65"/>
    <mergeCell ref="BM65:BQ65"/>
    <mergeCell ref="BR65:BT65"/>
    <mergeCell ref="BU65:BY65"/>
    <mergeCell ref="X65:AB65"/>
    <mergeCell ref="AC65:AG65"/>
    <mergeCell ref="AH65:AJ65"/>
    <mergeCell ref="AK65:AO65"/>
    <mergeCell ref="AP65:AT65"/>
    <mergeCell ref="AU65:AY65"/>
    <mergeCell ref="BM57:BQ57"/>
    <mergeCell ref="BR57:BT57"/>
    <mergeCell ref="BU57:BY57"/>
    <mergeCell ref="A61:BL61"/>
    <mergeCell ref="A62:BL62"/>
    <mergeCell ref="A64:E65"/>
    <mergeCell ref="F64:W65"/>
    <mergeCell ref="X64:AO64"/>
    <mergeCell ref="AP64:BG64"/>
    <mergeCell ref="BH64:BY64"/>
    <mergeCell ref="AK57:AO57"/>
    <mergeCell ref="AP57:AT57"/>
    <mergeCell ref="AU57:AY57"/>
    <mergeCell ref="AZ57:BB57"/>
    <mergeCell ref="BC57:BG57"/>
    <mergeCell ref="BH57:BL57"/>
    <mergeCell ref="AZ67:BB67"/>
    <mergeCell ref="BC67:BG67"/>
    <mergeCell ref="BH67:BL67"/>
    <mergeCell ref="BM67:BQ67"/>
    <mergeCell ref="BR67:BT67"/>
    <mergeCell ref="BU67:BY67"/>
    <mergeCell ref="BR66:BT66"/>
    <mergeCell ref="BU66:BY66"/>
    <mergeCell ref="A67:E67"/>
    <mergeCell ref="F67:W67"/>
    <mergeCell ref="X67:AB67"/>
    <mergeCell ref="AC67:AG67"/>
    <mergeCell ref="AH67:AJ67"/>
    <mergeCell ref="AK67:AO67"/>
    <mergeCell ref="AP67:AT67"/>
    <mergeCell ref="AU67:AY67"/>
    <mergeCell ref="AP66:AT66"/>
    <mergeCell ref="AU66:AY66"/>
    <mergeCell ref="AZ66:BB66"/>
    <mergeCell ref="BC66:BG66"/>
    <mergeCell ref="BH66:BL66"/>
    <mergeCell ref="BM66:BQ66"/>
    <mergeCell ref="A66:E66"/>
    <mergeCell ref="F66:W66"/>
    <mergeCell ref="X66:AB66"/>
    <mergeCell ref="AC66:AG66"/>
    <mergeCell ref="AH66:AJ66"/>
    <mergeCell ref="AK66:AO66"/>
    <mergeCell ref="BR68:BT68"/>
    <mergeCell ref="BU68:BY68"/>
    <mergeCell ref="A70:BL70"/>
    <mergeCell ref="A71:AW71"/>
    <mergeCell ref="A73:D74"/>
    <mergeCell ref="E73:W74"/>
    <mergeCell ref="X73:AO73"/>
    <mergeCell ref="AP73:BG73"/>
    <mergeCell ref="X74:AB74"/>
    <mergeCell ref="AC74:AG74"/>
    <mergeCell ref="AP68:AT68"/>
    <mergeCell ref="AU68:AY68"/>
    <mergeCell ref="AZ68:BB68"/>
    <mergeCell ref="BC68:BG68"/>
    <mergeCell ref="BH68:BL68"/>
    <mergeCell ref="BM68:BQ68"/>
    <mergeCell ref="A68:E68"/>
    <mergeCell ref="F68:W68"/>
    <mergeCell ref="X68:AB68"/>
    <mergeCell ref="AC68:AG68"/>
    <mergeCell ref="AH68:AJ68"/>
    <mergeCell ref="AK68:AO68"/>
    <mergeCell ref="AP75:AT75"/>
    <mergeCell ref="AU75:AY75"/>
    <mergeCell ref="AZ75:BB75"/>
    <mergeCell ref="BC75:BG75"/>
    <mergeCell ref="A76:D76"/>
    <mergeCell ref="E76:W76"/>
    <mergeCell ref="X76:AB76"/>
    <mergeCell ref="AC76:AG76"/>
    <mergeCell ref="AH76:AJ76"/>
    <mergeCell ref="AK76:AO76"/>
    <mergeCell ref="A75:D75"/>
    <mergeCell ref="E75:W75"/>
    <mergeCell ref="X75:AB75"/>
    <mergeCell ref="AC75:AG75"/>
    <mergeCell ref="AH75:AJ75"/>
    <mergeCell ref="AK75:AO75"/>
    <mergeCell ref="AH74:AJ74"/>
    <mergeCell ref="AK74:AO74"/>
    <mergeCell ref="AP74:AT74"/>
    <mergeCell ref="AU74:AY74"/>
    <mergeCell ref="AZ74:BB74"/>
    <mergeCell ref="BC74:BG74"/>
    <mergeCell ref="AP77:AT77"/>
    <mergeCell ref="AU77:AY77"/>
    <mergeCell ref="AZ77:BB77"/>
    <mergeCell ref="BC77:BG77"/>
    <mergeCell ref="A81:BL81"/>
    <mergeCell ref="A82:AW82"/>
    <mergeCell ref="AK78:AO78"/>
    <mergeCell ref="AP78:AT78"/>
    <mergeCell ref="AU78:AY78"/>
    <mergeCell ref="AZ78:BB78"/>
    <mergeCell ref="AP76:AT76"/>
    <mergeCell ref="AU76:AY76"/>
    <mergeCell ref="AZ76:BB76"/>
    <mergeCell ref="BC76:BG76"/>
    <mergeCell ref="A77:D77"/>
    <mergeCell ref="E77:W77"/>
    <mergeCell ref="X77:AB77"/>
    <mergeCell ref="AC77:AG77"/>
    <mergeCell ref="AH77:AJ77"/>
    <mergeCell ref="AK77:AO77"/>
    <mergeCell ref="AZ85:BB85"/>
    <mergeCell ref="BC85:BG85"/>
    <mergeCell ref="A86:E86"/>
    <mergeCell ref="F86:W86"/>
    <mergeCell ref="X86:AB86"/>
    <mergeCell ref="AC86:AG86"/>
    <mergeCell ref="AH86:AJ86"/>
    <mergeCell ref="AK86:AO86"/>
    <mergeCell ref="AP86:AT86"/>
    <mergeCell ref="AU86:AY86"/>
    <mergeCell ref="A84:E85"/>
    <mergeCell ref="F84:W85"/>
    <mergeCell ref="X84:AO84"/>
    <mergeCell ref="AP84:BG84"/>
    <mergeCell ref="X85:AB85"/>
    <mergeCell ref="AC85:AG85"/>
    <mergeCell ref="AH85:AJ85"/>
    <mergeCell ref="AK85:AO85"/>
    <mergeCell ref="AP85:AT85"/>
    <mergeCell ref="AU85:AY85"/>
    <mergeCell ref="AZ87:BB87"/>
    <mergeCell ref="BC87:BG87"/>
    <mergeCell ref="A88:E88"/>
    <mergeCell ref="F88:W88"/>
    <mergeCell ref="X88:AB88"/>
    <mergeCell ref="AC88:AG88"/>
    <mergeCell ref="AH88:AJ88"/>
    <mergeCell ref="AK88:AO88"/>
    <mergeCell ref="AP88:AT88"/>
    <mergeCell ref="AU88:AY88"/>
    <mergeCell ref="AZ86:BB86"/>
    <mergeCell ref="BC86:BG86"/>
    <mergeCell ref="A87:E87"/>
    <mergeCell ref="F87:W87"/>
    <mergeCell ref="X87:AB87"/>
    <mergeCell ref="AC87:AG87"/>
    <mergeCell ref="AH87:AJ87"/>
    <mergeCell ref="AK87:AO87"/>
    <mergeCell ref="AP87:AT87"/>
    <mergeCell ref="AU87:AY87"/>
    <mergeCell ref="AV94:AX94"/>
    <mergeCell ref="AY94:BC94"/>
    <mergeCell ref="BD94:BH94"/>
    <mergeCell ref="BI94:BM94"/>
    <mergeCell ref="BN94:BP94"/>
    <mergeCell ref="BQ94:BU94"/>
    <mergeCell ref="T94:X94"/>
    <mergeCell ref="Y94:AC94"/>
    <mergeCell ref="AD94:AF94"/>
    <mergeCell ref="AG94:AK94"/>
    <mergeCell ref="AL94:AP94"/>
    <mergeCell ref="AQ94:AU94"/>
    <mergeCell ref="AZ88:BB88"/>
    <mergeCell ref="BC88:BG88"/>
    <mergeCell ref="A89:BL89"/>
    <mergeCell ref="A91:BL91"/>
    <mergeCell ref="A92:BL92"/>
    <mergeCell ref="A93:C94"/>
    <mergeCell ref="D93:S94"/>
    <mergeCell ref="T93:AK93"/>
    <mergeCell ref="AL93:BC93"/>
    <mergeCell ref="BD93:BU93"/>
    <mergeCell ref="BI96:BM96"/>
    <mergeCell ref="BN96:BP96"/>
    <mergeCell ref="BQ96:BU96"/>
    <mergeCell ref="BN95:BP95"/>
    <mergeCell ref="BQ95:BU95"/>
    <mergeCell ref="A96:C96"/>
    <mergeCell ref="D96:S96"/>
    <mergeCell ref="T96:X96"/>
    <mergeCell ref="Y96:AC96"/>
    <mergeCell ref="AD96:AF96"/>
    <mergeCell ref="AG96:AK96"/>
    <mergeCell ref="AL96:AP96"/>
    <mergeCell ref="AQ96:AU96"/>
    <mergeCell ref="AL95:AP95"/>
    <mergeCell ref="AQ95:AU95"/>
    <mergeCell ref="AV95:AX95"/>
    <mergeCell ref="AY95:BC95"/>
    <mergeCell ref="BD95:BH95"/>
    <mergeCell ref="BI95:BM95"/>
    <mergeCell ref="A95:C95"/>
    <mergeCell ref="D95:S95"/>
    <mergeCell ref="T95:X95"/>
    <mergeCell ref="Y95:AC95"/>
    <mergeCell ref="AD95:AF95"/>
    <mergeCell ref="AG95:AK95"/>
    <mergeCell ref="AD102:AF102"/>
    <mergeCell ref="AG102:AK102"/>
    <mergeCell ref="AL102:AP102"/>
    <mergeCell ref="AQ102:AU102"/>
    <mergeCell ref="AV102:AX102"/>
    <mergeCell ref="AY102:BC102"/>
    <mergeCell ref="A99:BL99"/>
    <mergeCell ref="A100:AW100"/>
    <mergeCell ref="A101:C102"/>
    <mergeCell ref="D101:S102"/>
    <mergeCell ref="T101:AK101"/>
    <mergeCell ref="AL101:BC101"/>
    <mergeCell ref="T102:X102"/>
    <mergeCell ref="Y102:AC102"/>
    <mergeCell ref="AL97:AP97"/>
    <mergeCell ref="AQ97:AU97"/>
    <mergeCell ref="AV97:AX97"/>
    <mergeCell ref="AY97:BC97"/>
    <mergeCell ref="BD97:BH97"/>
    <mergeCell ref="BI97:BM97"/>
    <mergeCell ref="A97:C97"/>
    <mergeCell ref="D97:S97"/>
    <mergeCell ref="T97:X97"/>
    <mergeCell ref="Y97:AC97"/>
    <mergeCell ref="AD97:AF97"/>
    <mergeCell ref="AG97:AK97"/>
    <mergeCell ref="AY98:BC98"/>
    <mergeCell ref="BD98:BH98"/>
    <mergeCell ref="BI98:BM98"/>
    <mergeCell ref="AL104:AP104"/>
    <mergeCell ref="AQ104:AU104"/>
    <mergeCell ref="AV104:AX104"/>
    <mergeCell ref="AY104:BC104"/>
    <mergeCell ref="A105:C105"/>
    <mergeCell ref="D105:S105"/>
    <mergeCell ref="T105:X105"/>
    <mergeCell ref="Y105:AC105"/>
    <mergeCell ref="AD105:AF105"/>
    <mergeCell ref="AG105:AK105"/>
    <mergeCell ref="AL103:AP103"/>
    <mergeCell ref="AQ103:AU103"/>
    <mergeCell ref="AV103:AX103"/>
    <mergeCell ref="AY103:BC103"/>
    <mergeCell ref="A104:C104"/>
    <mergeCell ref="D104:S104"/>
    <mergeCell ref="T104:X104"/>
    <mergeCell ref="Y104:AC104"/>
    <mergeCell ref="AD104:AF104"/>
    <mergeCell ref="AG104:AK104"/>
    <mergeCell ref="A103:C103"/>
    <mergeCell ref="D103:S103"/>
    <mergeCell ref="T103:X103"/>
    <mergeCell ref="Y103:AC103"/>
    <mergeCell ref="AD103:AF103"/>
    <mergeCell ref="AG103:AK103"/>
    <mergeCell ref="BJ110:BX110"/>
    <mergeCell ref="AF111:AJ111"/>
    <mergeCell ref="AK111:AO111"/>
    <mergeCell ref="AP111:AT111"/>
    <mergeCell ref="AU111:AY111"/>
    <mergeCell ref="AZ111:BD111"/>
    <mergeCell ref="BE111:BI111"/>
    <mergeCell ref="BJ111:BN111"/>
    <mergeCell ref="BO111:BS111"/>
    <mergeCell ref="BT111:BX111"/>
    <mergeCell ref="A110:C111"/>
    <mergeCell ref="D110:P111"/>
    <mergeCell ref="Q110:U111"/>
    <mergeCell ref="V110:AE111"/>
    <mergeCell ref="AF110:AT110"/>
    <mergeCell ref="AU110:BI110"/>
    <mergeCell ref="AL105:AP105"/>
    <mergeCell ref="AQ105:AU105"/>
    <mergeCell ref="AV105:AX105"/>
    <mergeCell ref="AY105:BC105"/>
    <mergeCell ref="A108:BL108"/>
    <mergeCell ref="A109:BL109"/>
    <mergeCell ref="AQ106:AU106"/>
    <mergeCell ref="AV106:AX106"/>
    <mergeCell ref="AY106:BC106"/>
    <mergeCell ref="D114:P114"/>
    <mergeCell ref="Q114:U114"/>
    <mergeCell ref="V114:AE114"/>
    <mergeCell ref="AF114:AJ114"/>
    <mergeCell ref="AK114:AO114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A112:C112"/>
    <mergeCell ref="D112:P112"/>
    <mergeCell ref="Q112:U112"/>
    <mergeCell ref="V112:AE112"/>
    <mergeCell ref="AF112:AJ112"/>
    <mergeCell ref="AK112:AO112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14:BX114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4:AT114"/>
    <mergeCell ref="AU114:AY114"/>
    <mergeCell ref="AZ114:BD114"/>
    <mergeCell ref="BE114:BI114"/>
    <mergeCell ref="BJ114:BN114"/>
    <mergeCell ref="BO114:BS114"/>
    <mergeCell ref="A114:C114"/>
    <mergeCell ref="AO140:AS140"/>
    <mergeCell ref="AT140:AX140"/>
    <mergeCell ref="AY140:BC140"/>
    <mergeCell ref="BD140:BH140"/>
    <mergeCell ref="BI140:BM140"/>
    <mergeCell ref="BN140:BR140"/>
    <mergeCell ref="A139:T140"/>
    <mergeCell ref="U139:AD139"/>
    <mergeCell ref="AE139:AN139"/>
    <mergeCell ref="AO139:AX139"/>
    <mergeCell ref="AY139:BH139"/>
    <mergeCell ref="BI139:BR139"/>
    <mergeCell ref="U140:Y140"/>
    <mergeCell ref="Z140:AD140"/>
    <mergeCell ref="AE140:AI140"/>
    <mergeCell ref="AJ140:AN140"/>
    <mergeCell ref="AP128:AT128"/>
    <mergeCell ref="AU128:AY128"/>
    <mergeCell ref="AZ128:BD128"/>
    <mergeCell ref="BE128:BI128"/>
    <mergeCell ref="A136:BL136"/>
    <mergeCell ref="A137:BL137"/>
    <mergeCell ref="BE129:BI129"/>
    <mergeCell ref="A130:C130"/>
    <mergeCell ref="D130:P130"/>
    <mergeCell ref="Q130:U130"/>
    <mergeCell ref="BE130:BI130"/>
    <mergeCell ref="A131:C131"/>
    <mergeCell ref="D131:P131"/>
    <mergeCell ref="Q131:U131"/>
    <mergeCell ref="V131:AE131"/>
    <mergeCell ref="AF131:AJ131"/>
    <mergeCell ref="AO142:AS142"/>
    <mergeCell ref="AT142:AX142"/>
    <mergeCell ref="AY142:BC142"/>
    <mergeCell ref="BD142:BH142"/>
    <mergeCell ref="BI142:BM142"/>
    <mergeCell ref="BN142:BR142"/>
    <mergeCell ref="AT141:AX141"/>
    <mergeCell ref="AY141:BC141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141:T141"/>
    <mergeCell ref="U141:Y141"/>
    <mergeCell ref="Z141:AD141"/>
    <mergeCell ref="AE141:AI141"/>
    <mergeCell ref="AJ141:AN141"/>
    <mergeCell ref="AO141:AS141"/>
    <mergeCell ref="BA149:BF149"/>
    <mergeCell ref="AT143:AX143"/>
    <mergeCell ref="AY143:BC143"/>
    <mergeCell ref="BD143:BH143"/>
    <mergeCell ref="BI143:BM143"/>
    <mergeCell ref="BN143:BR143"/>
    <mergeCell ref="A146:BL146"/>
    <mergeCell ref="BI144:BM144"/>
    <mergeCell ref="BN144:BR144"/>
    <mergeCell ref="A143:T143"/>
    <mergeCell ref="U143:Y143"/>
    <mergeCell ref="Z143:AD143"/>
    <mergeCell ref="AE143:AI143"/>
    <mergeCell ref="AJ143:AN143"/>
    <mergeCell ref="AO143:AS143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149:C151"/>
    <mergeCell ref="D149:V151"/>
    <mergeCell ref="W149:AH149"/>
    <mergeCell ref="AI149:AT149"/>
    <mergeCell ref="AU149:AZ149"/>
    <mergeCell ref="BD154:BF154"/>
    <mergeCell ref="BG154:BI154"/>
    <mergeCell ref="BJ154:BL154"/>
    <mergeCell ref="A158:BL158"/>
    <mergeCell ref="A160:BL160"/>
    <mergeCell ref="AL155:AN155"/>
    <mergeCell ref="AO155:AQ155"/>
    <mergeCell ref="AR155:AT155"/>
    <mergeCell ref="AU155:AW155"/>
    <mergeCell ref="AI154:AK154"/>
    <mergeCell ref="AL154:AN154"/>
    <mergeCell ref="AO154:AQ154"/>
    <mergeCell ref="AR154:AT154"/>
    <mergeCell ref="AI150:AN150"/>
    <mergeCell ref="AO150:AT150"/>
    <mergeCell ref="AU150:AW151"/>
    <mergeCell ref="AX150:AZ151"/>
    <mergeCell ref="BA150:BC151"/>
    <mergeCell ref="BD150:BF151"/>
    <mergeCell ref="BG150:BI151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BO166:BS166"/>
    <mergeCell ref="A166:F166"/>
    <mergeCell ref="G166:S166"/>
    <mergeCell ref="T166:Z166"/>
    <mergeCell ref="AA166:AE166"/>
    <mergeCell ref="AF166:AJ166"/>
    <mergeCell ref="AK166:AO166"/>
    <mergeCell ref="AX155:AZ155"/>
    <mergeCell ref="BA155:BC155"/>
    <mergeCell ref="BD155:BF155"/>
    <mergeCell ref="BG155:BI155"/>
    <mergeCell ref="BJ155:BL155"/>
    <mergeCell ref="A155:C155"/>
    <mergeCell ref="AC152:AE152"/>
    <mergeCell ref="AF152:AH152"/>
    <mergeCell ref="AP165:AT165"/>
    <mergeCell ref="AU165:AY165"/>
    <mergeCell ref="AZ165:BD165"/>
    <mergeCell ref="BE165:BI165"/>
    <mergeCell ref="BJ165:BN165"/>
    <mergeCell ref="BO165:BS165"/>
    <mergeCell ref="A162:BL162"/>
    <mergeCell ref="A164:F165"/>
    <mergeCell ref="G164:S165"/>
    <mergeCell ref="T164:Z165"/>
    <mergeCell ref="AA164:AO164"/>
    <mergeCell ref="AP164:BD164"/>
    <mergeCell ref="BE164:BS164"/>
    <mergeCell ref="AA165:AE165"/>
    <mergeCell ref="AF165:AJ165"/>
    <mergeCell ref="AK165:AO165"/>
    <mergeCell ref="BA154:BC154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BO169:BS169"/>
    <mergeCell ref="AU154:AW154"/>
    <mergeCell ref="AX154:AZ154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AP179:AT179"/>
    <mergeCell ref="AU179:AY179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72:BL172"/>
    <mergeCell ref="A174:BB174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X187:BA187"/>
    <mergeCell ref="BB187:BE187"/>
    <mergeCell ref="BF187:BI187"/>
    <mergeCell ref="BJ187:BM187"/>
    <mergeCell ref="A188:M188"/>
    <mergeCell ref="N188:U188"/>
    <mergeCell ref="V188:Y188"/>
    <mergeCell ref="Z188:AC188"/>
    <mergeCell ref="AD188:AG188"/>
    <mergeCell ref="AH188:AK188"/>
    <mergeCell ref="Z187:AC187"/>
    <mergeCell ref="AD187:AG187"/>
    <mergeCell ref="AH187:AK187"/>
    <mergeCell ref="AL187:AO187"/>
    <mergeCell ref="AP187:AS187"/>
    <mergeCell ref="AT187:AW187"/>
    <mergeCell ref="A183:BL183"/>
    <mergeCell ref="A185:BL185"/>
    <mergeCell ref="A186:M187"/>
    <mergeCell ref="N186:U187"/>
    <mergeCell ref="V186:Y187"/>
    <mergeCell ref="Z186:AG186"/>
    <mergeCell ref="AH186:AO186"/>
    <mergeCell ref="AP186:AW186"/>
    <mergeCell ref="AX186:BE186"/>
    <mergeCell ref="BF186:BM186"/>
    <mergeCell ref="AX189:BA189"/>
    <mergeCell ref="BB189:BE189"/>
    <mergeCell ref="BF189:BI189"/>
    <mergeCell ref="BJ189:BM189"/>
    <mergeCell ref="A190:M190"/>
    <mergeCell ref="N190:U190"/>
    <mergeCell ref="V190:Y190"/>
    <mergeCell ref="Z190:AC190"/>
    <mergeCell ref="AD190:AG190"/>
    <mergeCell ref="AH190:AK190"/>
    <mergeCell ref="BJ188:BM188"/>
    <mergeCell ref="A189:M189"/>
    <mergeCell ref="N189:U189"/>
    <mergeCell ref="V189:Y189"/>
    <mergeCell ref="Z189:AC189"/>
    <mergeCell ref="AD189:AG189"/>
    <mergeCell ref="AH189:AK189"/>
    <mergeCell ref="AL189:AO189"/>
    <mergeCell ref="AP189:AS189"/>
    <mergeCell ref="AT189:AW189"/>
    <mergeCell ref="AL188:AO188"/>
    <mergeCell ref="AP188:AS188"/>
    <mergeCell ref="AT188:AW188"/>
    <mergeCell ref="AX188:BA188"/>
    <mergeCell ref="BB188:BE188"/>
    <mergeCell ref="BF188:BI188"/>
    <mergeCell ref="AQ195:AV196"/>
    <mergeCell ref="AW195:BF195"/>
    <mergeCell ref="BG195:BL196"/>
    <mergeCell ref="AW196:BA196"/>
    <mergeCell ref="BB196:BF196"/>
    <mergeCell ref="A197:F197"/>
    <mergeCell ref="G197:S197"/>
    <mergeCell ref="T197:Y197"/>
    <mergeCell ref="Z197:AD197"/>
    <mergeCell ref="AE197:AJ197"/>
    <mergeCell ref="A195:F196"/>
    <mergeCell ref="G195:S196"/>
    <mergeCell ref="T195:Y196"/>
    <mergeCell ref="Z195:AD196"/>
    <mergeCell ref="AE195:AJ196"/>
    <mergeCell ref="AK195:AP196"/>
    <mergeCell ref="BJ190:BM190"/>
    <mergeCell ref="A191:BL191"/>
    <mergeCell ref="A192:BL192"/>
    <mergeCell ref="A193:BL193"/>
    <mergeCell ref="A194:BL194"/>
    <mergeCell ref="AL190:AO190"/>
    <mergeCell ref="AP190:AS190"/>
    <mergeCell ref="AT190:AW190"/>
    <mergeCell ref="AX190:BA190"/>
    <mergeCell ref="BB190:BE190"/>
    <mergeCell ref="BF190:BI190"/>
    <mergeCell ref="AK199:AP199"/>
    <mergeCell ref="AQ199:AV199"/>
    <mergeCell ref="AW199:BA199"/>
    <mergeCell ref="BB199:BF199"/>
    <mergeCell ref="BG199:BL199"/>
    <mergeCell ref="A201:BL201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T204:AW205"/>
    <mergeCell ref="AX204:BG204"/>
    <mergeCell ref="BH204:BL205"/>
    <mergeCell ref="Z205:AD205"/>
    <mergeCell ref="AE205:AI205"/>
    <mergeCell ref="AX205:BB205"/>
    <mergeCell ref="BC205:BG205"/>
    <mergeCell ref="A202:BL202"/>
    <mergeCell ref="A203:F205"/>
    <mergeCell ref="G203:P205"/>
    <mergeCell ref="Q203:AN203"/>
    <mergeCell ref="AO203:BL203"/>
    <mergeCell ref="Q204:U205"/>
    <mergeCell ref="V204:Y205"/>
    <mergeCell ref="Z204:AI204"/>
    <mergeCell ref="AJ204:AN205"/>
    <mergeCell ref="AO204:AS205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BE214:BL214"/>
    <mergeCell ref="A210:BL210"/>
    <mergeCell ref="A211:BL211"/>
    <mergeCell ref="A212:F213"/>
    <mergeCell ref="G212:S213"/>
    <mergeCell ref="T212:Y213"/>
    <mergeCell ref="Z212:AD213"/>
    <mergeCell ref="AE212:AJ213"/>
    <mergeCell ref="AK212:AP213"/>
    <mergeCell ref="AQ212:AV213"/>
    <mergeCell ref="AW212:BD213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B226:AT226"/>
    <mergeCell ref="AU226:BF226"/>
    <mergeCell ref="A30:D30"/>
    <mergeCell ref="E30:W30"/>
    <mergeCell ref="X30:AB30"/>
    <mergeCell ref="AC30:AG30"/>
    <mergeCell ref="AH30:AJ30"/>
    <mergeCell ref="A220:BL220"/>
    <mergeCell ref="A221:BL221"/>
    <mergeCell ref="A223:AA223"/>
    <mergeCell ref="AB223:AT223"/>
    <mergeCell ref="AU223:BF223"/>
    <mergeCell ref="AB224:AT224"/>
    <mergeCell ref="AU224:BF224"/>
    <mergeCell ref="AW216:BD216"/>
    <mergeCell ref="BE216:BL216"/>
    <mergeCell ref="A217:BL217"/>
    <mergeCell ref="A218:BL218"/>
    <mergeCell ref="A219:BL219"/>
    <mergeCell ref="AQ215:AV215"/>
    <mergeCell ref="AW215:BD215"/>
    <mergeCell ref="BE215:BL215"/>
    <mergeCell ref="A216:F216"/>
    <mergeCell ref="G216:S216"/>
    <mergeCell ref="T216:Y216"/>
    <mergeCell ref="Z216:AD216"/>
    <mergeCell ref="AE216:AJ216"/>
    <mergeCell ref="AK216:AP216"/>
    <mergeCell ref="AQ216:AV216"/>
    <mergeCell ref="A215:F215"/>
    <mergeCell ref="G215:S215"/>
    <mergeCell ref="BM30:BQ30"/>
    <mergeCell ref="BR30:BT30"/>
    <mergeCell ref="BU30:BY30"/>
    <mergeCell ref="A31:D31"/>
    <mergeCell ref="E31:W31"/>
    <mergeCell ref="X31:AB31"/>
    <mergeCell ref="AC31:AG31"/>
    <mergeCell ref="AH31:AJ31"/>
    <mergeCell ref="AK31:AO31"/>
    <mergeCell ref="AP31:AT31"/>
    <mergeCell ref="AK30:AO30"/>
    <mergeCell ref="AP30:AT30"/>
    <mergeCell ref="AU30:AY30"/>
    <mergeCell ref="AZ30:BB30"/>
    <mergeCell ref="BC30:BG30"/>
    <mergeCell ref="BH30:BL30"/>
    <mergeCell ref="A225:AA225"/>
    <mergeCell ref="AB225:AT225"/>
    <mergeCell ref="AU225:BF225"/>
    <mergeCell ref="T215:Y215"/>
    <mergeCell ref="Z215:AD215"/>
    <mergeCell ref="AE215:AJ215"/>
    <mergeCell ref="AK215:AP215"/>
    <mergeCell ref="BE212:BL213"/>
    <mergeCell ref="A214:F214"/>
    <mergeCell ref="G214:S214"/>
    <mergeCell ref="T214:Y214"/>
    <mergeCell ref="Z214:AD214"/>
    <mergeCell ref="AE214:AJ214"/>
    <mergeCell ref="AK214:AP214"/>
    <mergeCell ref="AQ214:AV214"/>
    <mergeCell ref="AW214:BD214"/>
    <mergeCell ref="BC32:BG32"/>
    <mergeCell ref="BH32:BL32"/>
    <mergeCell ref="BM32:BQ32"/>
    <mergeCell ref="BR32:BT32"/>
    <mergeCell ref="BU32:BY32"/>
    <mergeCell ref="A33:D33"/>
    <mergeCell ref="E33:W33"/>
    <mergeCell ref="X33:AB33"/>
    <mergeCell ref="AC33:AG33"/>
    <mergeCell ref="AH33:AJ33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U32:AY32"/>
    <mergeCell ref="AZ32:BB32"/>
    <mergeCell ref="AU31:AY31"/>
    <mergeCell ref="AZ31:BB31"/>
    <mergeCell ref="BC31:BG31"/>
    <mergeCell ref="BH31:BL31"/>
    <mergeCell ref="BM31:BQ31"/>
    <mergeCell ref="BR31:BT31"/>
    <mergeCell ref="BU34:BY34"/>
    <mergeCell ref="AU34:AY34"/>
    <mergeCell ref="AZ34:BB34"/>
    <mergeCell ref="BC34:BG34"/>
    <mergeCell ref="BH34:BL34"/>
    <mergeCell ref="BM34:BQ34"/>
    <mergeCell ref="BR34:BT34"/>
    <mergeCell ref="BM33:BQ33"/>
    <mergeCell ref="BR33:BT33"/>
    <mergeCell ref="BU33:BY33"/>
    <mergeCell ref="A34:D34"/>
    <mergeCell ref="E34:W34"/>
    <mergeCell ref="X34:AB34"/>
    <mergeCell ref="AC34:AG34"/>
    <mergeCell ref="AH34:AJ34"/>
    <mergeCell ref="AK34:AO34"/>
    <mergeCell ref="AP34:AT34"/>
    <mergeCell ref="AK33:AO33"/>
    <mergeCell ref="AP33:AT33"/>
    <mergeCell ref="AU33:AY33"/>
    <mergeCell ref="AZ33:BB33"/>
    <mergeCell ref="BC33:BG33"/>
    <mergeCell ref="BH33:BL33"/>
    <mergeCell ref="E44:W44"/>
    <mergeCell ref="X44:AB44"/>
    <mergeCell ref="AC44:AG44"/>
    <mergeCell ref="AH44:AJ44"/>
    <mergeCell ref="AK44:AO44"/>
    <mergeCell ref="AP44:AT44"/>
    <mergeCell ref="AU44:AY44"/>
    <mergeCell ref="AZ44:BB44"/>
    <mergeCell ref="A43:D43"/>
    <mergeCell ref="E43:W43"/>
    <mergeCell ref="X43:AB43"/>
    <mergeCell ref="AC43:AG43"/>
    <mergeCell ref="AH43:AJ43"/>
    <mergeCell ref="BC47:BG47"/>
    <mergeCell ref="BC46:BG46"/>
    <mergeCell ref="A47:D47"/>
    <mergeCell ref="E47:W47"/>
    <mergeCell ref="X47:AB47"/>
    <mergeCell ref="AC47:AG47"/>
    <mergeCell ref="AH47:AJ47"/>
    <mergeCell ref="AK47:AO47"/>
    <mergeCell ref="AP47:AT47"/>
    <mergeCell ref="AU47:AY47"/>
    <mergeCell ref="AZ47:BB47"/>
    <mergeCell ref="BC45:BG45"/>
    <mergeCell ref="A46:D46"/>
    <mergeCell ref="E46:W46"/>
    <mergeCell ref="X46:AB46"/>
    <mergeCell ref="AC46:AG46"/>
    <mergeCell ref="AH46:AJ46"/>
    <mergeCell ref="AK46:AO46"/>
    <mergeCell ref="AP46:AT46"/>
    <mergeCell ref="AU46:AY46"/>
    <mergeCell ref="AZ46:BB46"/>
    <mergeCell ref="BM59:BQ59"/>
    <mergeCell ref="BR59:BT59"/>
    <mergeCell ref="BU59:BY59"/>
    <mergeCell ref="AK59:AO59"/>
    <mergeCell ref="AP59:AT59"/>
    <mergeCell ref="AU59:AY59"/>
    <mergeCell ref="AZ59:BB59"/>
    <mergeCell ref="BC59:BG59"/>
    <mergeCell ref="BH59:BL59"/>
    <mergeCell ref="BC58:BG58"/>
    <mergeCell ref="BH58:BL58"/>
    <mergeCell ref="BM58:BQ58"/>
    <mergeCell ref="BR58:BT58"/>
    <mergeCell ref="BU58:BY58"/>
    <mergeCell ref="A59:D59"/>
    <mergeCell ref="E59:W59"/>
    <mergeCell ref="X59:AB59"/>
    <mergeCell ref="AC59:AG59"/>
    <mergeCell ref="AH59:AJ59"/>
    <mergeCell ref="A58:D58"/>
    <mergeCell ref="E58:W58"/>
    <mergeCell ref="X58:AB58"/>
    <mergeCell ref="AC58:AG58"/>
    <mergeCell ref="AH58:AJ58"/>
    <mergeCell ref="AK58:AO58"/>
    <mergeCell ref="AP58:AT58"/>
    <mergeCell ref="AU58:AY58"/>
    <mergeCell ref="AZ58:BB58"/>
    <mergeCell ref="BC56:BG56"/>
    <mergeCell ref="BH56:BL56"/>
    <mergeCell ref="BN98:BP98"/>
    <mergeCell ref="BQ98:BU98"/>
    <mergeCell ref="A98:C98"/>
    <mergeCell ref="D98:S98"/>
    <mergeCell ref="T98:X98"/>
    <mergeCell ref="Y98:AC98"/>
    <mergeCell ref="AD98:AF98"/>
    <mergeCell ref="AG98:AK98"/>
    <mergeCell ref="AL98:AP98"/>
    <mergeCell ref="AQ98:AU98"/>
    <mergeCell ref="AV98:AX98"/>
    <mergeCell ref="BC79:BG79"/>
    <mergeCell ref="BC78:BG78"/>
    <mergeCell ref="A79:D79"/>
    <mergeCell ref="E79:W79"/>
    <mergeCell ref="X79:AB79"/>
    <mergeCell ref="AC79:AG79"/>
    <mergeCell ref="AH79:AJ79"/>
    <mergeCell ref="AK79:AO79"/>
    <mergeCell ref="AP79:AT79"/>
    <mergeCell ref="AU79:AY79"/>
    <mergeCell ref="AZ79:BB79"/>
    <mergeCell ref="A78:D78"/>
    <mergeCell ref="E78:W78"/>
    <mergeCell ref="X78:AB78"/>
    <mergeCell ref="AC78:AG78"/>
    <mergeCell ref="AH78:AJ78"/>
    <mergeCell ref="BN97:BP97"/>
    <mergeCell ref="BQ97:BU97"/>
    <mergeCell ref="AV96:AX96"/>
    <mergeCell ref="AY96:BC96"/>
    <mergeCell ref="BD96:BH96"/>
    <mergeCell ref="AU115:AY115"/>
    <mergeCell ref="AZ115:BD115"/>
    <mergeCell ref="BE115:BI115"/>
    <mergeCell ref="BJ115:BN115"/>
    <mergeCell ref="BO115:BS115"/>
    <mergeCell ref="BT115:BX115"/>
    <mergeCell ref="A115:C115"/>
    <mergeCell ref="D115:P115"/>
    <mergeCell ref="Q115:U115"/>
    <mergeCell ref="V115:AE115"/>
    <mergeCell ref="AF115:AJ115"/>
    <mergeCell ref="AK115:AO115"/>
    <mergeCell ref="AP115:AT115"/>
    <mergeCell ref="A106:C106"/>
    <mergeCell ref="D106:S106"/>
    <mergeCell ref="T106:X106"/>
    <mergeCell ref="Y106:AC106"/>
    <mergeCell ref="AD106:AF106"/>
    <mergeCell ref="AG106:AK106"/>
    <mergeCell ref="AL106:AP106"/>
    <mergeCell ref="BE113:BI113"/>
    <mergeCell ref="BJ113:BN113"/>
    <mergeCell ref="BO113:BS113"/>
    <mergeCell ref="BT113:BX113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A116:C116"/>
    <mergeCell ref="D116:P116"/>
    <mergeCell ref="Q116:U116"/>
    <mergeCell ref="V116:AE116"/>
    <mergeCell ref="AF116:AJ116"/>
    <mergeCell ref="AK116:AO116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O121:BS121"/>
    <mergeCell ref="BT121:BX121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V130:AE130"/>
    <mergeCell ref="AF130:AJ130"/>
    <mergeCell ref="AK130:AO130"/>
    <mergeCell ref="AP130:AT130"/>
    <mergeCell ref="AU130:AY130"/>
    <mergeCell ref="AZ130:BD130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1:BI121"/>
    <mergeCell ref="BJ121:BN121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K131:AO131"/>
    <mergeCell ref="AP131:AT131"/>
    <mergeCell ref="AU131:AY131"/>
    <mergeCell ref="AZ131:BD131"/>
    <mergeCell ref="BE135:BI135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T169:Z169"/>
    <mergeCell ref="AA169:AE169"/>
    <mergeCell ref="AF169:AJ169"/>
    <mergeCell ref="AZ179:BD179"/>
    <mergeCell ref="A180:F180"/>
    <mergeCell ref="G180:S180"/>
    <mergeCell ref="T180:Z180"/>
    <mergeCell ref="D155:V155"/>
    <mergeCell ref="W155:Y155"/>
    <mergeCell ref="Z155:AB155"/>
    <mergeCell ref="AC155:AE155"/>
    <mergeCell ref="AF155:AH155"/>
    <mergeCell ref="AI155:AK155"/>
    <mergeCell ref="A144:T144"/>
    <mergeCell ref="U144:Y144"/>
    <mergeCell ref="Z144:AD144"/>
    <mergeCell ref="AE144:AI144"/>
    <mergeCell ref="AJ144:AN144"/>
    <mergeCell ref="AO144:AS144"/>
    <mergeCell ref="AT144:AX144"/>
    <mergeCell ref="AY144:BC144"/>
    <mergeCell ref="BD144:BH144"/>
    <mergeCell ref="BA153:BC153"/>
    <mergeCell ref="BD153:BF153"/>
    <mergeCell ref="BG153:BI153"/>
    <mergeCell ref="AZ178:BD178"/>
    <mergeCell ref="A179:F179"/>
    <mergeCell ref="G179:S179"/>
    <mergeCell ref="T179:Z179"/>
    <mergeCell ref="AA179:AE179"/>
    <mergeCell ref="AF179:AJ179"/>
    <mergeCell ref="AK179:AO179"/>
    <mergeCell ref="AA180:AE180"/>
    <mergeCell ref="AF180:AJ180"/>
    <mergeCell ref="AK180:AO180"/>
    <mergeCell ref="AP180:AT180"/>
    <mergeCell ref="AU180:AY180"/>
    <mergeCell ref="AZ180:BD180"/>
    <mergeCell ref="AU178:AY178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U181:AY181"/>
    <mergeCell ref="AZ181:BD181"/>
    <mergeCell ref="A181:F181"/>
    <mergeCell ref="G181:S181"/>
    <mergeCell ref="T181:Z181"/>
    <mergeCell ref="AA181:AE181"/>
    <mergeCell ref="AF181:AJ181"/>
    <mergeCell ref="AK181:AO181"/>
    <mergeCell ref="AP181:AT181"/>
    <mergeCell ref="AK169:AO169"/>
    <mergeCell ref="AP169:AT169"/>
    <mergeCell ref="AU169:AY169"/>
    <mergeCell ref="AZ169:BD169"/>
    <mergeCell ref="BE169:BI169"/>
    <mergeCell ref="BJ169:BN169"/>
    <mergeCell ref="A169:F169"/>
    <mergeCell ref="G169:S169"/>
  </mergeCells>
  <conditionalFormatting sqref="A97 A154 A105">
    <cfRule type="cellIs" dxfId="33" priority="39" stopIfTrue="1" operator="equal">
      <formula>A96</formula>
    </cfRule>
  </conditionalFormatting>
  <conditionalFormatting sqref="A114:C114 A128:C128">
    <cfRule type="cellIs" dxfId="32" priority="40" stopIfTrue="1" operator="equal">
      <formula>A113</formula>
    </cfRule>
    <cfRule type="cellIs" dxfId="31" priority="41" stopIfTrue="1" operator="equal">
      <formula>0</formula>
    </cfRule>
  </conditionalFormatting>
  <conditionalFormatting sqref="A98">
    <cfRule type="cellIs" dxfId="30" priority="38" stopIfTrue="1" operator="equal">
      <formula>A97</formula>
    </cfRule>
  </conditionalFormatting>
  <conditionalFormatting sqref="A106">
    <cfRule type="cellIs" dxfId="29" priority="36" stopIfTrue="1" operator="equal">
      <formula>A105</formula>
    </cfRule>
  </conditionalFormatting>
  <conditionalFormatting sqref="A155">
    <cfRule type="cellIs" dxfId="28" priority="2" stopIfTrue="1" operator="equal">
      <formula>A154</formula>
    </cfRule>
  </conditionalFormatting>
  <conditionalFormatting sqref="A115:C115">
    <cfRule type="cellIs" dxfId="27" priority="33" stopIfTrue="1" operator="equal">
      <formula>A114</formula>
    </cfRule>
    <cfRule type="cellIs" dxfId="26" priority="34" stopIfTrue="1" operator="equal">
      <formula>0</formula>
    </cfRule>
  </conditionalFormatting>
  <conditionalFormatting sqref="A116:C116">
    <cfRule type="cellIs" dxfId="25" priority="31" stopIfTrue="1" operator="equal">
      <formula>A115</formula>
    </cfRule>
    <cfRule type="cellIs" dxfId="24" priority="32" stopIfTrue="1" operator="equal">
      <formula>0</formula>
    </cfRule>
  </conditionalFormatting>
  <conditionalFormatting sqref="A117:C117">
    <cfRule type="cellIs" dxfId="23" priority="29" stopIfTrue="1" operator="equal">
      <formula>A116</formula>
    </cfRule>
    <cfRule type="cellIs" dxfId="22" priority="30" stopIfTrue="1" operator="equal">
      <formula>0</formula>
    </cfRule>
  </conditionalFormatting>
  <conditionalFormatting sqref="A118:C118">
    <cfRule type="cellIs" dxfId="21" priority="27" stopIfTrue="1" operator="equal">
      <formula>A117</formula>
    </cfRule>
    <cfRule type="cellIs" dxfId="20" priority="28" stopIfTrue="1" operator="equal">
      <formula>0</formula>
    </cfRule>
  </conditionalFormatting>
  <conditionalFormatting sqref="A119:C119">
    <cfRule type="cellIs" dxfId="19" priority="25" stopIfTrue="1" operator="equal">
      <formula>A118</formula>
    </cfRule>
    <cfRule type="cellIs" dxfId="18" priority="26" stopIfTrue="1" operator="equal">
      <formula>0</formula>
    </cfRule>
  </conditionalFormatting>
  <conditionalFormatting sqref="A120:C120">
    <cfRule type="cellIs" dxfId="17" priority="23" stopIfTrue="1" operator="equal">
      <formula>A119</formula>
    </cfRule>
    <cfRule type="cellIs" dxfId="16" priority="24" stopIfTrue="1" operator="equal">
      <formula>0</formula>
    </cfRule>
  </conditionalFormatting>
  <conditionalFormatting sqref="A121:C121">
    <cfRule type="cellIs" dxfId="15" priority="21" stopIfTrue="1" operator="equal">
      <formula>A120</formula>
    </cfRule>
    <cfRule type="cellIs" dxfId="14" priority="22" stopIfTrue="1" operator="equal">
      <formula>0</formula>
    </cfRule>
  </conditionalFormatting>
  <conditionalFormatting sqref="A129:C129">
    <cfRule type="cellIs" dxfId="13" priority="17" stopIfTrue="1" operator="equal">
      <formula>A128</formula>
    </cfRule>
    <cfRule type="cellIs" dxfId="12" priority="18" stopIfTrue="1" operator="equal">
      <formula>0</formula>
    </cfRule>
  </conditionalFormatting>
  <conditionalFormatting sqref="A130:C130">
    <cfRule type="cellIs" dxfId="11" priority="15" stopIfTrue="1" operator="equal">
      <formula>A129</formula>
    </cfRule>
    <cfRule type="cellIs" dxfId="10" priority="16" stopIfTrue="1" operator="equal">
      <formula>0</formula>
    </cfRule>
  </conditionalFormatting>
  <conditionalFormatting sqref="A131:C131">
    <cfRule type="cellIs" dxfId="9" priority="13" stopIfTrue="1" operator="equal">
      <formula>A130</formula>
    </cfRule>
    <cfRule type="cellIs" dxfId="8" priority="14" stopIfTrue="1" operator="equal">
      <formula>0</formula>
    </cfRule>
  </conditionalFormatting>
  <conditionalFormatting sqref="A132:C132">
    <cfRule type="cellIs" dxfId="7" priority="11" stopIfTrue="1" operator="equal">
      <formula>A131</formula>
    </cfRule>
    <cfRule type="cellIs" dxfId="6" priority="12" stopIfTrue="1" operator="equal">
      <formula>0</formula>
    </cfRule>
  </conditionalFormatting>
  <conditionalFormatting sqref="A133:C133">
    <cfRule type="cellIs" dxfId="5" priority="9" stopIfTrue="1" operator="equal">
      <formula>A132</formula>
    </cfRule>
    <cfRule type="cellIs" dxfId="4" priority="10" stopIfTrue="1" operator="equal">
      <formula>0</formula>
    </cfRule>
  </conditionalFormatting>
  <conditionalFormatting sqref="A134:C134">
    <cfRule type="cellIs" dxfId="3" priority="7" stopIfTrue="1" operator="equal">
      <formula>A133</formula>
    </cfRule>
    <cfRule type="cellIs" dxfId="2" priority="8" stopIfTrue="1" operator="equal">
      <formula>0</formula>
    </cfRule>
  </conditionalFormatting>
  <conditionalFormatting sqref="A135:C135">
    <cfRule type="cellIs" dxfId="1" priority="5" stopIfTrue="1" operator="equal">
      <formula>A134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2" fitToHeight="500" orientation="landscape" r:id="rId1"/>
  <headerFooter alignWithMargins="0"/>
  <rowBreaks count="3" manualBreakCount="3">
    <brk id="88" max="76" man="1"/>
    <brk id="135" max="76" man="1"/>
    <brk id="182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КПК0118313</vt:lpstr>
      <vt:lpstr>'Додаток2 КПК0118313'!Область_печати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2019-06-19T11:35:58Z</dcterms:modified>
</cp:coreProperties>
</file>