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640" sheetId="6" r:id="rId1"/>
  </sheets>
  <definedNames>
    <definedName name="_xlnm.Print_Area" localSheetId="0">'Додаток2 КПК0117640'!$A$1:$BY$235</definedName>
  </definedNames>
  <calcPr calcId="124519"/>
</workbook>
</file>

<file path=xl/calcChain.xml><?xml version="1.0" encoding="utf-8"?>
<calcChain xmlns="http://schemas.openxmlformats.org/spreadsheetml/2006/main">
  <c r="BH212" i="6"/>
  <c r="AT212"/>
  <c r="AJ212"/>
  <c r="BG202"/>
  <c r="AQ202"/>
  <c r="AZ177"/>
  <c r="AK177"/>
  <c r="AZ176"/>
  <c r="AK176"/>
  <c r="BO165"/>
  <c r="AZ165"/>
  <c r="AK165"/>
  <c r="BO164"/>
  <c r="AZ164"/>
  <c r="AK164"/>
  <c r="BE130"/>
  <c r="AP130"/>
  <c r="BE129"/>
  <c r="AP129"/>
  <c r="BE128"/>
  <c r="AP128"/>
  <c r="BE127"/>
  <c r="AP127"/>
  <c r="BE126"/>
  <c r="AP126"/>
  <c r="BE125"/>
  <c r="AP125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AY102"/>
  <c r="AG102"/>
  <c r="AY101"/>
  <c r="AG101"/>
  <c r="BQ92"/>
  <c r="AY92"/>
  <c r="AG92"/>
  <c r="BQ91"/>
  <c r="AY91"/>
  <c r="AG91"/>
  <c r="BC81"/>
  <c r="AK81"/>
  <c r="BC73"/>
  <c r="AK73"/>
  <c r="BC72"/>
  <c r="AK72"/>
  <c r="BU63"/>
  <c r="BC63"/>
  <c r="AK63"/>
  <c r="BU54"/>
  <c r="BC54"/>
  <c r="AK54"/>
  <c r="BU53"/>
  <c r="BC53"/>
  <c r="AK53"/>
  <c r="BC43"/>
  <c r="AK43"/>
  <c r="BC42"/>
  <c r="AK42"/>
  <c r="BC41"/>
  <c r="AK41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<sst xmlns="http://schemas.openxmlformats.org/spreadsheetml/2006/main" count="662" uniqueCount="234">
  <si>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</si>
  <si>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</si>
  <si>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</si>
  <si>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</si>
  <si>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</si>
  <si>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</si>
  <si>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</si>
  <si>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</si>
  <si>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</si>
  <si>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</si>
  <si>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</si>
  <si>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</si>
  <si>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</si>
  <si>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</si>
  <si>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</si>
  <si>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</si>
  <si>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</si>
  <si>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</si>
  <si>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</si>
  <si>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</si>
  <si>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</si>
  <si>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</si>
  <si>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</si>
  <si>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</si>
  <si>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</si>
  <si>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</si>
  <si>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</si>
  <si>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</si>
  <si>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</si>
  <si>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</si>
  <si>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</si>
  <si>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</si>
  <si>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</si>
  <si>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</si>
  <si>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</si>
  <si>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</si>
  <si>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</si>
  <si>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</si>
  <si>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</si>
  <si>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</si>
  <si>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</si>
  <si>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</si>
  <si>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</si>
  <si>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</si>
  <si>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</si>
  <si>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</si>
  <si>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</si>
  <si>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</si>
  <si>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</si>
  <si>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</si>
  <si>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</si>
  <si>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</si>
  <si>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</si>
  <si>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</si>
  <si>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</si>
  <si>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</si>
  <si>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</si>
  <si>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</si>
  <si>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</si>
  <si>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</si>
  <si>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</si>
  <si>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</si>
  <si>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</si>
  <si>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</si>
  <si>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</si>
  <si>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</si>
  <si>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</si>
  <si>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</si>
  <si>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</si>
  <si>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</si>
  <si>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</si>
  <si>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</si>
  <si>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</si>
  <si>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</si>
  <si>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</si>
  <si>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</si>
  <si>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</si>
  <si>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</si>
  <si>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</si>
  <si>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</si>
  <si>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</si>
  <si>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</si>
  <si>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</si>
  <si>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</si>
  <si>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</si>
  <si>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</si>
  <si>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</si>
  <si>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</si>
  <si>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</si>
  <si>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</si>
  <si>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</si>
  <si>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</si>
  <si>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</si>
  <si>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</si>
  <si>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</si>
  <si>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</si>
  <si>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</si>
  <si>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</si>
  <si>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</si>
  <si>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</si>
  <si>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</si>
  <si>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</si>
  <si>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</si>
  <si>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</si>
  <si>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</si>
  <si>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</si>
  <si>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</si>
  <si>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</si>
  <si>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</si>
  <si>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</si>
  <si>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</si>
  <si>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</si>
  <si>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</si>
  <si>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</si>
  <si>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</si>
  <si>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</si>
  <si>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</si>
  <si>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</si>
  <si>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</si>
  <si>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</si>
  <si>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</si>
  <si>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</si>
  <si>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</si>
  <si>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</si>
  <si>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</si>
  <si>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</si>
  <si>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</si>
  <si>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</si>
  <si>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</si>
  <si>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</si>
  <si>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</si>
  <si>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</si>
  <si>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</si>
  <si>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</si>
  <si>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</si>
  <si>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</si>
  <si>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</si>
  <si>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</si>
  <si>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</si>
  <si>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</si>
  <si>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</si>
  <si>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</si>
  <si>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</si>
  <si>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</si>
  <si>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</si>
  <si>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</si>
  <si>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</si>
  <si>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</si>
  <si>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</si>
  <si>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</si>
  <si>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</si>
  <si>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</si>
  <si>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</si>
  <si>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</si>
  <si>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</si>
  <si>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</si>
  <si>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</si>
  <si>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</si>
  <si>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</si>
  <si>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</si>
  <si>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</si>
  <si>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</si>
  <si>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</si>
  <si>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</si>
  <si>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</si>
  <si>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</si>
  <si>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</si>
  <si>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Капітальний ремонт мереж вуличного освітлення Олевської об’єднаної територіальної громади»</t>
  </si>
  <si>
    <t>Продукту</t>
  </si>
  <si>
    <t>кількість одиниць обладнання, що планується встановити</t>
  </si>
  <si>
    <t>од.</t>
  </si>
  <si>
    <t>план</t>
  </si>
  <si>
    <t>Ефективності</t>
  </si>
  <si>
    <t>середні витрати на проведення одного заходу з енергозбереження</t>
  </si>
  <si>
    <t>тис.грн.</t>
  </si>
  <si>
    <t>розрахунковий показник</t>
  </si>
  <si>
    <t>Якості</t>
  </si>
  <si>
    <t>річна економія споживання енергоресурсів з електроенргії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</si>
  <si>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</si>
  <si>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</si>
  <si>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</si>
  <si>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</si>
  <si>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 енергозбереження Олевської ОТГ  на 2018-2022 роки</t>
  </si>
  <si>
    <t>Рішення міської ради від 08.11.2018 року № 811</t>
  </si>
  <si>
    <t>Забезпечити збереження енергоресурсів та їх економне використання</t>
  </si>
  <si>
    <t>Впровадження заходів проекту «Капітальний ремонт мереж вуличного освітлення Олевської об’єднаної територіальної громади»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</si>
  <si>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</si>
  <si>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</si>
  <si>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</si>
  <si>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</si>
  <si>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</si>
  <si>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</si>
  <si>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</si>
  <si>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</si>
  <si>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</si>
  <si>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</si>
  <si>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</si>
  <si>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</si>
  <si>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</si>
  <si>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</si>
  <si>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</si>
  <si>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</si>
  <si>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</si>
  <si>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</si>
  <si>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</si>
  <si>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</si>
  <si>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</si>
  <si>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</si>
  <si>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</si>
  <si>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</si>
  <si>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</si>
  <si>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</si>
  <si>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</si>
  <si>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</si>
  <si>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</si>
  <si>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</si>
  <si>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</si>
  <si>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</si>
  <si>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</si>
  <si>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</si>
  <si>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</si>
  <si>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</si>
  <si>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</si>
  <si>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</si>
  <si>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</si>
  <si>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(0)(1)(1)(7)(6)(4)(0)</t>
  </si>
  <si>
    <t>3.  Заходи з енергозбереження</t>
  </si>
  <si>
    <t>2.  Міська рада м.Олевськ</t>
  </si>
  <si>
    <t>(0)(1)(1)</t>
  </si>
  <si>
    <t>БЮДЖЕТНИЙ ЗАПИТ на 2019-2021 РОКИ індивідуальний (Форма 2019-2)</t>
  </si>
  <si>
    <t xml:space="preserve">Міський голова </t>
  </si>
  <si>
    <t>Омельчук О.В.</t>
  </si>
  <si>
    <t>Начальник  відділу  бухгалтерського обліку та звітності (головний бухгалтер)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</si>
  <si>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 (із змінами)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</si>
</sst>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3" fontId="0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5"/>
  <sheetViews>
    <sheetView tabSelected="1" view="pageBreakPreview" topLeftCell="A193" zoomScale="60" workbookViewId="0">
      <selection activeCell="K239" sqref="K238:L239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94" t="s">
        <v>117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64" ht="7.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4" spans="1:64" ht="14.25" customHeight="1">
      <c r="A4" s="95" t="s">
        <v>229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7" spans="1:64" ht="14.25" customHeight="1">
      <c r="A7" s="96" t="s">
        <v>187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95" t="s">
        <v>186</v>
      </c>
      <c r="AF7" s="95"/>
      <c r="AG7" s="95"/>
      <c r="AH7" s="95"/>
      <c r="AI7" s="95"/>
      <c r="AJ7" s="95"/>
    </row>
    <row r="8" spans="1:64" ht="15" customHeight="1">
      <c r="A8" s="97" t="s">
        <v>160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8" t="s">
        <v>116</v>
      </c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4"/>
    </row>
    <row r="9" spans="1:64" ht="15" customHeight="1">
      <c r="A9" s="96" t="s">
        <v>227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95" t="s">
        <v>228</v>
      </c>
      <c r="AF9" s="95"/>
      <c r="AG9" s="95"/>
      <c r="AH9" s="95"/>
      <c r="AI9" s="95"/>
      <c r="AJ9" s="95"/>
      <c r="AK9" s="95"/>
      <c r="AL9" s="95"/>
    </row>
    <row r="10" spans="1:64" ht="15" customHeight="1">
      <c r="A10" s="101" t="s">
        <v>161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98" t="s">
        <v>116</v>
      </c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</row>
    <row r="12" spans="1:64" ht="45.95" customHeight="1">
      <c r="A12" s="96" t="s">
        <v>226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6" t="s">
        <v>225</v>
      </c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</row>
    <row r="13" spans="1:64" ht="21.75" customHeight="1">
      <c r="A13" s="98" t="s">
        <v>152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 t="s">
        <v>118</v>
      </c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</row>
    <row r="15" spans="1:64" ht="14.25" customHeight="1">
      <c r="A15" s="56" t="s">
        <v>213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64" ht="14.25" customHeight="1">
      <c r="A16" s="56" t="s">
        <v>153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15" customHeight="1">
      <c r="A17" s="99" t="s">
        <v>184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79" ht="15" customHeight="1">
      <c r="A18" s="100" t="s">
        <v>154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</row>
    <row r="19" spans="1:79" ht="15" customHeight="1">
      <c r="A19" s="99" t="s">
        <v>185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t="14.25" customHeight="1">
      <c r="A20" s="56" t="s">
        <v>155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33.75" customHeight="1">
      <c r="A21" s="99" t="s">
        <v>233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14.25" customHeight="1">
      <c r="A22" s="56" t="s">
        <v>156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</row>
    <row r="23" spans="1:79" ht="14.25" customHeight="1">
      <c r="A23" s="93" t="s">
        <v>199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</row>
    <row r="24" spans="1:79" ht="15" customHeight="1">
      <c r="A24" s="61" t="s">
        <v>189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6" spans="1:79" ht="23.1" customHeight="1">
      <c r="A26" s="70" t="s">
        <v>2</v>
      </c>
      <c r="B26" s="71"/>
      <c r="C26" s="71"/>
      <c r="D26" s="72"/>
      <c r="E26" s="70" t="s">
        <v>19</v>
      </c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2"/>
      <c r="X26" s="7" t="s">
        <v>190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 t="s">
        <v>193</v>
      </c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 t="s">
        <v>200</v>
      </c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9" ht="54.75" customHeight="1">
      <c r="A27" s="73"/>
      <c r="B27" s="74"/>
      <c r="C27" s="74"/>
      <c r="D27" s="75"/>
      <c r="E27" s="73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5"/>
      <c r="X27" s="7" t="s">
        <v>4</v>
      </c>
      <c r="Y27" s="7"/>
      <c r="Z27" s="7"/>
      <c r="AA27" s="7"/>
      <c r="AB27" s="7"/>
      <c r="AC27" s="7" t="s">
        <v>3</v>
      </c>
      <c r="AD27" s="7"/>
      <c r="AE27" s="7"/>
      <c r="AF27" s="7"/>
      <c r="AG27" s="7"/>
      <c r="AH27" s="81" t="s">
        <v>119</v>
      </c>
      <c r="AI27" s="82"/>
      <c r="AJ27" s="83"/>
      <c r="AK27" s="7" t="s">
        <v>5</v>
      </c>
      <c r="AL27" s="7"/>
      <c r="AM27" s="7"/>
      <c r="AN27" s="7"/>
      <c r="AO27" s="7"/>
      <c r="AP27" s="7" t="s">
        <v>4</v>
      </c>
      <c r="AQ27" s="7"/>
      <c r="AR27" s="7"/>
      <c r="AS27" s="7"/>
      <c r="AT27" s="7"/>
      <c r="AU27" s="7" t="s">
        <v>3</v>
      </c>
      <c r="AV27" s="7"/>
      <c r="AW27" s="7"/>
      <c r="AX27" s="7"/>
      <c r="AY27" s="7"/>
      <c r="AZ27" s="81" t="s">
        <v>119</v>
      </c>
      <c r="BA27" s="82"/>
      <c r="BB27" s="83"/>
      <c r="BC27" s="7" t="s">
        <v>96</v>
      </c>
      <c r="BD27" s="7"/>
      <c r="BE27" s="7"/>
      <c r="BF27" s="7"/>
      <c r="BG27" s="7"/>
      <c r="BH27" s="7" t="s">
        <v>4</v>
      </c>
      <c r="BI27" s="7"/>
      <c r="BJ27" s="7"/>
      <c r="BK27" s="7"/>
      <c r="BL27" s="7"/>
      <c r="BM27" s="7" t="s">
        <v>3</v>
      </c>
      <c r="BN27" s="7"/>
      <c r="BO27" s="7"/>
      <c r="BP27" s="7"/>
      <c r="BQ27" s="7"/>
      <c r="BR27" s="81" t="s">
        <v>119</v>
      </c>
      <c r="BS27" s="82"/>
      <c r="BT27" s="83"/>
      <c r="BU27" s="7" t="s">
        <v>97</v>
      </c>
      <c r="BV27" s="7"/>
      <c r="BW27" s="7"/>
      <c r="BX27" s="7"/>
      <c r="BY27" s="7"/>
    </row>
    <row r="28" spans="1:79" ht="15" customHeight="1">
      <c r="A28" s="45">
        <v>1</v>
      </c>
      <c r="B28" s="46"/>
      <c r="C28" s="46"/>
      <c r="D28" s="47"/>
      <c r="E28" s="45">
        <v>2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7"/>
      <c r="X28" s="7">
        <v>3</v>
      </c>
      <c r="Y28" s="7"/>
      <c r="Z28" s="7"/>
      <c r="AA28" s="7"/>
      <c r="AB28" s="7"/>
      <c r="AC28" s="7">
        <v>4</v>
      </c>
      <c r="AD28" s="7"/>
      <c r="AE28" s="7"/>
      <c r="AF28" s="7"/>
      <c r="AG28" s="7"/>
      <c r="AH28" s="45">
        <v>5</v>
      </c>
      <c r="AI28" s="46"/>
      <c r="AJ28" s="47"/>
      <c r="AK28" s="7">
        <v>6</v>
      </c>
      <c r="AL28" s="7"/>
      <c r="AM28" s="7"/>
      <c r="AN28" s="7"/>
      <c r="AO28" s="7"/>
      <c r="AP28" s="7">
        <v>7</v>
      </c>
      <c r="AQ28" s="7"/>
      <c r="AR28" s="7"/>
      <c r="AS28" s="7"/>
      <c r="AT28" s="7"/>
      <c r="AU28" s="7">
        <v>8</v>
      </c>
      <c r="AV28" s="7"/>
      <c r="AW28" s="7"/>
      <c r="AX28" s="7"/>
      <c r="AY28" s="7"/>
      <c r="AZ28" s="45">
        <v>9</v>
      </c>
      <c r="BA28" s="46"/>
      <c r="BB28" s="47"/>
      <c r="BC28" s="7">
        <v>10</v>
      </c>
      <c r="BD28" s="7"/>
      <c r="BE28" s="7"/>
      <c r="BF28" s="7"/>
      <c r="BG28" s="7"/>
      <c r="BH28" s="7">
        <v>11</v>
      </c>
      <c r="BI28" s="7"/>
      <c r="BJ28" s="7"/>
      <c r="BK28" s="7"/>
      <c r="BL28" s="7"/>
      <c r="BM28" s="7">
        <v>12</v>
      </c>
      <c r="BN28" s="7"/>
      <c r="BO28" s="7"/>
      <c r="BP28" s="7"/>
      <c r="BQ28" s="7"/>
      <c r="BR28" s="45">
        <v>13</v>
      </c>
      <c r="BS28" s="46"/>
      <c r="BT28" s="47"/>
      <c r="BU28" s="7">
        <v>14</v>
      </c>
      <c r="BV28" s="7"/>
      <c r="BW28" s="7"/>
      <c r="BX28" s="7"/>
      <c r="BY28" s="7"/>
    </row>
    <row r="29" spans="1:79" ht="13.5" hidden="1" customHeight="1">
      <c r="A29" s="32" t="s">
        <v>56</v>
      </c>
      <c r="B29" s="33"/>
      <c r="C29" s="33"/>
      <c r="D29" s="44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44"/>
      <c r="X29" s="15" t="s">
        <v>65</v>
      </c>
      <c r="Y29" s="15"/>
      <c r="Z29" s="15"/>
      <c r="AA29" s="15"/>
      <c r="AB29" s="15"/>
      <c r="AC29" s="15" t="s">
        <v>66</v>
      </c>
      <c r="AD29" s="15"/>
      <c r="AE29" s="15"/>
      <c r="AF29" s="15"/>
      <c r="AG29" s="15"/>
      <c r="AH29" s="32" t="s">
        <v>91</v>
      </c>
      <c r="AI29" s="33"/>
      <c r="AJ29" s="44"/>
      <c r="AK29" s="19" t="s">
        <v>99</v>
      </c>
      <c r="AL29" s="19"/>
      <c r="AM29" s="19"/>
      <c r="AN29" s="19"/>
      <c r="AO29" s="19"/>
      <c r="AP29" s="15" t="s">
        <v>67</v>
      </c>
      <c r="AQ29" s="15"/>
      <c r="AR29" s="15"/>
      <c r="AS29" s="15"/>
      <c r="AT29" s="15"/>
      <c r="AU29" s="15" t="s">
        <v>68</v>
      </c>
      <c r="AV29" s="15"/>
      <c r="AW29" s="15"/>
      <c r="AX29" s="15"/>
      <c r="AY29" s="15"/>
      <c r="AZ29" s="32" t="s">
        <v>92</v>
      </c>
      <c r="BA29" s="33"/>
      <c r="BB29" s="44"/>
      <c r="BC29" s="19" t="s">
        <v>99</v>
      </c>
      <c r="BD29" s="19"/>
      <c r="BE29" s="19"/>
      <c r="BF29" s="19"/>
      <c r="BG29" s="19"/>
      <c r="BH29" s="15" t="s">
        <v>58</v>
      </c>
      <c r="BI29" s="15"/>
      <c r="BJ29" s="15"/>
      <c r="BK29" s="15"/>
      <c r="BL29" s="15"/>
      <c r="BM29" s="15" t="s">
        <v>59</v>
      </c>
      <c r="BN29" s="15"/>
      <c r="BO29" s="15"/>
      <c r="BP29" s="15"/>
      <c r="BQ29" s="15"/>
      <c r="BR29" s="32" t="s">
        <v>93</v>
      </c>
      <c r="BS29" s="33"/>
      <c r="BT29" s="44"/>
      <c r="BU29" s="19" t="s">
        <v>99</v>
      </c>
      <c r="BV29" s="19"/>
      <c r="BW29" s="19"/>
      <c r="BX29" s="19"/>
      <c r="BY29" s="19"/>
      <c r="CA29" t="s">
        <v>21</v>
      </c>
    </row>
    <row r="30" spans="1:79" s="5" customFormat="1" ht="25.5" customHeight="1">
      <c r="A30" s="27"/>
      <c r="B30" s="28"/>
      <c r="C30" s="28"/>
      <c r="D30" s="51"/>
      <c r="E30" s="21" t="s">
        <v>163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6" t="s">
        <v>164</v>
      </c>
      <c r="Y30" s="6"/>
      <c r="Z30" s="6"/>
      <c r="AA30" s="6"/>
      <c r="AB30" s="6"/>
      <c r="AC30" s="6">
        <v>0</v>
      </c>
      <c r="AD30" s="6"/>
      <c r="AE30" s="6"/>
      <c r="AF30" s="6"/>
      <c r="AG30" s="6"/>
      <c r="AH30" s="48">
        <v>0</v>
      </c>
      <c r="AI30" s="49"/>
      <c r="AJ30" s="50"/>
      <c r="AK30" s="6">
        <f>IF(ISNUMBER(X30),X30,0)+IF(ISNUMBER(AC30),AC30,0)</f>
        <v>0</v>
      </c>
      <c r="AL30" s="6"/>
      <c r="AM30" s="6"/>
      <c r="AN30" s="6"/>
      <c r="AO30" s="6"/>
      <c r="AP30" s="6" t="s">
        <v>164</v>
      </c>
      <c r="AQ30" s="6"/>
      <c r="AR30" s="6"/>
      <c r="AS30" s="6"/>
      <c r="AT30" s="6"/>
      <c r="AU30" s="6">
        <v>0</v>
      </c>
      <c r="AV30" s="6"/>
      <c r="AW30" s="6"/>
      <c r="AX30" s="6"/>
      <c r="AY30" s="6"/>
      <c r="AZ30" s="48">
        <v>0</v>
      </c>
      <c r="BA30" s="49"/>
      <c r="BB30" s="50"/>
      <c r="BC30" s="6">
        <f>IF(ISNUMBER(AP30),AP30,0)+IF(ISNUMBER(AU30),AU30,0)</f>
        <v>0</v>
      </c>
      <c r="BD30" s="6"/>
      <c r="BE30" s="6"/>
      <c r="BF30" s="6"/>
      <c r="BG30" s="6"/>
      <c r="BH30" s="6" t="s">
        <v>164</v>
      </c>
      <c r="BI30" s="6"/>
      <c r="BJ30" s="6"/>
      <c r="BK30" s="6"/>
      <c r="BL30" s="6"/>
      <c r="BM30" s="6">
        <v>3270000</v>
      </c>
      <c r="BN30" s="6"/>
      <c r="BO30" s="6"/>
      <c r="BP30" s="6"/>
      <c r="BQ30" s="6"/>
      <c r="BR30" s="41">
        <v>3270000</v>
      </c>
      <c r="BS30" s="42"/>
      <c r="BT30" s="43"/>
      <c r="BU30" s="6">
        <f>IF(ISNUMBER(BH30),BH30,0)+IF(ISNUMBER(BM30),BM30,0)</f>
        <v>3270000</v>
      </c>
      <c r="BV30" s="6"/>
      <c r="BW30" s="6"/>
      <c r="BX30" s="6"/>
      <c r="BY30" s="6"/>
      <c r="CA30" s="5" t="s">
        <v>22</v>
      </c>
    </row>
    <row r="31" spans="1:79" s="5" customFormat="1" ht="25.5" customHeight="1">
      <c r="A31" s="27">
        <v>602400</v>
      </c>
      <c r="B31" s="28"/>
      <c r="C31" s="28"/>
      <c r="D31" s="51"/>
      <c r="E31" s="21" t="s">
        <v>165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6" t="s">
        <v>164</v>
      </c>
      <c r="Y31" s="6"/>
      <c r="Z31" s="6"/>
      <c r="AA31" s="6"/>
      <c r="AB31" s="6"/>
      <c r="AC31" s="6">
        <v>0</v>
      </c>
      <c r="AD31" s="6"/>
      <c r="AE31" s="6"/>
      <c r="AF31" s="6"/>
      <c r="AG31" s="6"/>
      <c r="AH31" s="48">
        <v>0</v>
      </c>
      <c r="AI31" s="49"/>
      <c r="AJ31" s="50"/>
      <c r="AK31" s="6">
        <f>IF(ISNUMBER(X31),X31,0)+IF(ISNUMBER(AC31),AC31,0)</f>
        <v>0</v>
      </c>
      <c r="AL31" s="6"/>
      <c r="AM31" s="6"/>
      <c r="AN31" s="6"/>
      <c r="AO31" s="6"/>
      <c r="AP31" s="6" t="s">
        <v>164</v>
      </c>
      <c r="AQ31" s="6"/>
      <c r="AR31" s="6"/>
      <c r="AS31" s="6"/>
      <c r="AT31" s="6"/>
      <c r="AU31" s="6">
        <v>0</v>
      </c>
      <c r="AV31" s="6"/>
      <c r="AW31" s="6"/>
      <c r="AX31" s="6"/>
      <c r="AY31" s="6"/>
      <c r="AZ31" s="48">
        <v>0</v>
      </c>
      <c r="BA31" s="49"/>
      <c r="BB31" s="50"/>
      <c r="BC31" s="6">
        <f>IF(ISNUMBER(AP31),AP31,0)+IF(ISNUMBER(AU31),AU31,0)</f>
        <v>0</v>
      </c>
      <c r="BD31" s="6"/>
      <c r="BE31" s="6"/>
      <c r="BF31" s="6"/>
      <c r="BG31" s="6"/>
      <c r="BH31" s="6" t="s">
        <v>164</v>
      </c>
      <c r="BI31" s="6"/>
      <c r="BJ31" s="6"/>
      <c r="BK31" s="6"/>
      <c r="BL31" s="6"/>
      <c r="BM31" s="6">
        <v>3270000</v>
      </c>
      <c r="BN31" s="6"/>
      <c r="BO31" s="6"/>
      <c r="BP31" s="6"/>
      <c r="BQ31" s="6"/>
      <c r="BR31" s="41">
        <v>3270000</v>
      </c>
      <c r="BS31" s="42"/>
      <c r="BT31" s="43"/>
      <c r="BU31" s="6">
        <f>IF(ISNUMBER(BH31),BH31,0)+IF(ISNUMBER(BM31),BM31,0)</f>
        <v>3270000</v>
      </c>
      <c r="BV31" s="6"/>
      <c r="BW31" s="6"/>
      <c r="BX31" s="6"/>
      <c r="BY31" s="6"/>
    </row>
    <row r="32" spans="1:79" s="3" customFormat="1" ht="12.75" customHeight="1">
      <c r="A32" s="9"/>
      <c r="B32" s="10"/>
      <c r="C32" s="10"/>
      <c r="D32" s="40"/>
      <c r="E32" s="11" t="s">
        <v>151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3"/>
      <c r="X32" s="16">
        <v>0</v>
      </c>
      <c r="Y32" s="16"/>
      <c r="Z32" s="16"/>
      <c r="AA32" s="16"/>
      <c r="AB32" s="16"/>
      <c r="AC32" s="16">
        <v>0</v>
      </c>
      <c r="AD32" s="16"/>
      <c r="AE32" s="16"/>
      <c r="AF32" s="16"/>
      <c r="AG32" s="16"/>
      <c r="AH32" s="37">
        <v>0</v>
      </c>
      <c r="AI32" s="38"/>
      <c r="AJ32" s="39"/>
      <c r="AK32" s="16">
        <f>IF(ISNUMBER(X32),X32,0)+IF(ISNUMBER(AC32),AC32,0)</f>
        <v>0</v>
      </c>
      <c r="AL32" s="16"/>
      <c r="AM32" s="16"/>
      <c r="AN32" s="16"/>
      <c r="AO32" s="16"/>
      <c r="AP32" s="16">
        <v>0</v>
      </c>
      <c r="AQ32" s="16"/>
      <c r="AR32" s="16"/>
      <c r="AS32" s="16"/>
      <c r="AT32" s="16"/>
      <c r="AU32" s="16">
        <v>0</v>
      </c>
      <c r="AV32" s="16"/>
      <c r="AW32" s="16"/>
      <c r="AX32" s="16"/>
      <c r="AY32" s="16"/>
      <c r="AZ32" s="37">
        <v>0</v>
      </c>
      <c r="BA32" s="38"/>
      <c r="BB32" s="39"/>
      <c r="BC32" s="16">
        <f>IF(ISNUMBER(AP32),AP32,0)+IF(ISNUMBER(AU32),AU32,0)</f>
        <v>0</v>
      </c>
      <c r="BD32" s="16"/>
      <c r="BE32" s="16"/>
      <c r="BF32" s="16"/>
      <c r="BG32" s="16"/>
      <c r="BH32" s="16">
        <v>0</v>
      </c>
      <c r="BI32" s="16"/>
      <c r="BJ32" s="16"/>
      <c r="BK32" s="16"/>
      <c r="BL32" s="16"/>
      <c r="BM32" s="16">
        <v>3270000</v>
      </c>
      <c r="BN32" s="16"/>
      <c r="BO32" s="16"/>
      <c r="BP32" s="16"/>
      <c r="BQ32" s="16"/>
      <c r="BR32" s="34">
        <v>3270000</v>
      </c>
      <c r="BS32" s="35"/>
      <c r="BT32" s="36"/>
      <c r="BU32" s="16">
        <f>IF(ISNUMBER(BH32),BH32,0)+IF(ISNUMBER(BM32),BM32,0)</f>
        <v>3270000</v>
      </c>
      <c r="BV32" s="16"/>
      <c r="BW32" s="16"/>
      <c r="BX32" s="16"/>
      <c r="BY32" s="16"/>
    </row>
    <row r="34" spans="1:79" ht="14.25" customHeight="1">
      <c r="A34" s="93" t="s">
        <v>214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</row>
    <row r="35" spans="1:79" ht="15" customHeight="1">
      <c r="A35" s="61" t="s">
        <v>189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</row>
    <row r="37" spans="1:79" ht="22.5" customHeight="1">
      <c r="A37" s="70" t="s">
        <v>2</v>
      </c>
      <c r="B37" s="71"/>
      <c r="C37" s="71"/>
      <c r="D37" s="72"/>
      <c r="E37" s="70" t="s">
        <v>19</v>
      </c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2"/>
      <c r="X37" s="7" t="s">
        <v>211</v>
      </c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 t="s">
        <v>215</v>
      </c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</row>
    <row r="38" spans="1:79" ht="36" customHeight="1">
      <c r="A38" s="73"/>
      <c r="B38" s="74"/>
      <c r="C38" s="74"/>
      <c r="D38" s="75"/>
      <c r="E38" s="73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5"/>
      <c r="X38" s="7" t="s">
        <v>4</v>
      </c>
      <c r="Y38" s="7"/>
      <c r="Z38" s="7"/>
      <c r="AA38" s="7"/>
      <c r="AB38" s="7"/>
      <c r="AC38" s="7" t="s">
        <v>3</v>
      </c>
      <c r="AD38" s="7"/>
      <c r="AE38" s="7"/>
      <c r="AF38" s="7"/>
      <c r="AG38" s="7"/>
      <c r="AH38" s="81" t="s">
        <v>119</v>
      </c>
      <c r="AI38" s="82"/>
      <c r="AJ38" s="83"/>
      <c r="AK38" s="7" t="s">
        <v>5</v>
      </c>
      <c r="AL38" s="7"/>
      <c r="AM38" s="7"/>
      <c r="AN38" s="7"/>
      <c r="AO38" s="7"/>
      <c r="AP38" s="7" t="s">
        <v>4</v>
      </c>
      <c r="AQ38" s="7"/>
      <c r="AR38" s="7"/>
      <c r="AS38" s="7"/>
      <c r="AT38" s="7"/>
      <c r="AU38" s="7" t="s">
        <v>3</v>
      </c>
      <c r="AV38" s="7"/>
      <c r="AW38" s="7"/>
      <c r="AX38" s="7"/>
      <c r="AY38" s="7"/>
      <c r="AZ38" s="81" t="s">
        <v>119</v>
      </c>
      <c r="BA38" s="82"/>
      <c r="BB38" s="83"/>
      <c r="BC38" s="7" t="s">
        <v>96</v>
      </c>
      <c r="BD38" s="7"/>
      <c r="BE38" s="7"/>
      <c r="BF38" s="7"/>
      <c r="BG38" s="7"/>
    </row>
    <row r="39" spans="1:79" ht="15" customHeight="1">
      <c r="A39" s="45">
        <v>1</v>
      </c>
      <c r="B39" s="46"/>
      <c r="C39" s="46"/>
      <c r="D39" s="47"/>
      <c r="E39" s="45">
        <v>2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7"/>
      <c r="X39" s="7">
        <v>3</v>
      </c>
      <c r="Y39" s="7"/>
      <c r="Z39" s="7"/>
      <c r="AA39" s="7"/>
      <c r="AB39" s="7"/>
      <c r="AC39" s="7">
        <v>4</v>
      </c>
      <c r="AD39" s="7"/>
      <c r="AE39" s="7"/>
      <c r="AF39" s="7"/>
      <c r="AG39" s="7"/>
      <c r="AH39" s="45">
        <v>5</v>
      </c>
      <c r="AI39" s="46"/>
      <c r="AJ39" s="47"/>
      <c r="AK39" s="7">
        <v>6</v>
      </c>
      <c r="AL39" s="7"/>
      <c r="AM39" s="7"/>
      <c r="AN39" s="7"/>
      <c r="AO39" s="7"/>
      <c r="AP39" s="7">
        <v>7</v>
      </c>
      <c r="AQ39" s="7"/>
      <c r="AR39" s="7"/>
      <c r="AS39" s="7"/>
      <c r="AT39" s="7"/>
      <c r="AU39" s="7">
        <v>8</v>
      </c>
      <c r="AV39" s="7"/>
      <c r="AW39" s="7"/>
      <c r="AX39" s="7"/>
      <c r="AY39" s="7"/>
      <c r="AZ39" s="45">
        <v>9</v>
      </c>
      <c r="BA39" s="46"/>
      <c r="BB39" s="47"/>
      <c r="BC39" s="7">
        <v>10</v>
      </c>
      <c r="BD39" s="7"/>
      <c r="BE39" s="7"/>
      <c r="BF39" s="7"/>
      <c r="BG39" s="7"/>
    </row>
    <row r="40" spans="1:79" ht="8.25" hidden="1" customHeight="1">
      <c r="A40" s="32" t="s">
        <v>56</v>
      </c>
      <c r="B40" s="33"/>
      <c r="C40" s="33"/>
      <c r="D40" s="44"/>
      <c r="E40" s="32" t="s">
        <v>57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44"/>
      <c r="X40" s="15" t="s">
        <v>60</v>
      </c>
      <c r="Y40" s="15"/>
      <c r="Z40" s="15"/>
      <c r="AA40" s="15"/>
      <c r="AB40" s="15"/>
      <c r="AC40" s="15" t="s">
        <v>61</v>
      </c>
      <c r="AD40" s="15"/>
      <c r="AE40" s="15"/>
      <c r="AF40" s="15"/>
      <c r="AG40" s="15"/>
      <c r="AH40" s="32" t="s">
        <v>94</v>
      </c>
      <c r="AI40" s="33"/>
      <c r="AJ40" s="44"/>
      <c r="AK40" s="19" t="s">
        <v>99</v>
      </c>
      <c r="AL40" s="19"/>
      <c r="AM40" s="19"/>
      <c r="AN40" s="19"/>
      <c r="AO40" s="19"/>
      <c r="AP40" s="15" t="s">
        <v>62</v>
      </c>
      <c r="AQ40" s="15"/>
      <c r="AR40" s="15"/>
      <c r="AS40" s="15"/>
      <c r="AT40" s="15"/>
      <c r="AU40" s="15" t="s">
        <v>63</v>
      </c>
      <c r="AV40" s="15"/>
      <c r="AW40" s="15"/>
      <c r="AX40" s="15"/>
      <c r="AY40" s="15"/>
      <c r="AZ40" s="32" t="s">
        <v>95</v>
      </c>
      <c r="BA40" s="33"/>
      <c r="BB40" s="44"/>
      <c r="BC40" s="19" t="s">
        <v>99</v>
      </c>
      <c r="BD40" s="19"/>
      <c r="BE40" s="19"/>
      <c r="BF40" s="19"/>
      <c r="BG40" s="19"/>
      <c r="CA40" t="s">
        <v>23</v>
      </c>
    </row>
    <row r="41" spans="1:79" s="5" customFormat="1" ht="25.5" customHeight="1">
      <c r="A41" s="27"/>
      <c r="B41" s="28"/>
      <c r="C41" s="28"/>
      <c r="D41" s="51"/>
      <c r="E41" s="21" t="s">
        <v>163</v>
      </c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3"/>
      <c r="X41" s="48" t="s">
        <v>164</v>
      </c>
      <c r="Y41" s="49"/>
      <c r="Z41" s="49"/>
      <c r="AA41" s="49"/>
      <c r="AB41" s="50"/>
      <c r="AC41" s="48">
        <v>3453120</v>
      </c>
      <c r="AD41" s="49"/>
      <c r="AE41" s="49"/>
      <c r="AF41" s="49"/>
      <c r="AG41" s="50"/>
      <c r="AH41" s="41">
        <v>3453120</v>
      </c>
      <c r="AI41" s="42"/>
      <c r="AJ41" s="43"/>
      <c r="AK41" s="48">
        <f>IF(ISNUMBER(X41),X41,0)+IF(ISNUMBER(AC41),AC41,0)</f>
        <v>3453120</v>
      </c>
      <c r="AL41" s="49"/>
      <c r="AM41" s="49"/>
      <c r="AN41" s="49"/>
      <c r="AO41" s="50"/>
      <c r="AP41" s="48" t="s">
        <v>164</v>
      </c>
      <c r="AQ41" s="49"/>
      <c r="AR41" s="49"/>
      <c r="AS41" s="49"/>
      <c r="AT41" s="50"/>
      <c r="AU41" s="48">
        <v>3625776</v>
      </c>
      <c r="AV41" s="49"/>
      <c r="AW41" s="49"/>
      <c r="AX41" s="49"/>
      <c r="AY41" s="50"/>
      <c r="AZ41" s="41">
        <v>3625776</v>
      </c>
      <c r="BA41" s="42"/>
      <c r="BB41" s="43"/>
      <c r="BC41" s="48">
        <f>IF(ISNUMBER(AP41),AP41,0)+IF(ISNUMBER(AU41),AU41,0)</f>
        <v>3625776</v>
      </c>
      <c r="BD41" s="49"/>
      <c r="BE41" s="49"/>
      <c r="BF41" s="49"/>
      <c r="BG41" s="50"/>
      <c r="CA41" s="5" t="s">
        <v>24</v>
      </c>
    </row>
    <row r="42" spans="1:79" s="5" customFormat="1" ht="25.5" customHeight="1">
      <c r="A42" s="27">
        <v>602400</v>
      </c>
      <c r="B42" s="28"/>
      <c r="C42" s="28"/>
      <c r="D42" s="51"/>
      <c r="E42" s="21" t="s">
        <v>165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3"/>
      <c r="X42" s="48" t="s">
        <v>164</v>
      </c>
      <c r="Y42" s="49"/>
      <c r="Z42" s="49"/>
      <c r="AA42" s="49"/>
      <c r="AB42" s="50"/>
      <c r="AC42" s="48">
        <v>3453120</v>
      </c>
      <c r="AD42" s="49"/>
      <c r="AE42" s="49"/>
      <c r="AF42" s="49"/>
      <c r="AG42" s="50"/>
      <c r="AH42" s="41">
        <v>3453120</v>
      </c>
      <c r="AI42" s="42"/>
      <c r="AJ42" s="43"/>
      <c r="AK42" s="48">
        <f>IF(ISNUMBER(X42),X42,0)+IF(ISNUMBER(AC42),AC42,0)</f>
        <v>3453120</v>
      </c>
      <c r="AL42" s="49"/>
      <c r="AM42" s="49"/>
      <c r="AN42" s="49"/>
      <c r="AO42" s="50"/>
      <c r="AP42" s="48" t="s">
        <v>164</v>
      </c>
      <c r="AQ42" s="49"/>
      <c r="AR42" s="49"/>
      <c r="AS42" s="49"/>
      <c r="AT42" s="50"/>
      <c r="AU42" s="48">
        <v>3625776</v>
      </c>
      <c r="AV42" s="49"/>
      <c r="AW42" s="49"/>
      <c r="AX42" s="49"/>
      <c r="AY42" s="50"/>
      <c r="AZ42" s="41">
        <v>3625776</v>
      </c>
      <c r="BA42" s="42"/>
      <c r="BB42" s="43"/>
      <c r="BC42" s="48">
        <f>IF(ISNUMBER(AP42),AP42,0)+IF(ISNUMBER(AU42),AU42,0)</f>
        <v>3625776</v>
      </c>
      <c r="BD42" s="49"/>
      <c r="BE42" s="49"/>
      <c r="BF42" s="49"/>
      <c r="BG42" s="50"/>
    </row>
    <row r="43" spans="1:79" s="3" customFormat="1" ht="12.75" customHeight="1">
      <c r="A43" s="9"/>
      <c r="B43" s="10"/>
      <c r="C43" s="10"/>
      <c r="D43" s="40"/>
      <c r="E43" s="11" t="s">
        <v>151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3"/>
      <c r="X43" s="37">
        <v>0</v>
      </c>
      <c r="Y43" s="38"/>
      <c r="Z43" s="38"/>
      <c r="AA43" s="38"/>
      <c r="AB43" s="39"/>
      <c r="AC43" s="37">
        <v>3453120</v>
      </c>
      <c r="AD43" s="38"/>
      <c r="AE43" s="38"/>
      <c r="AF43" s="38"/>
      <c r="AG43" s="39"/>
      <c r="AH43" s="34">
        <v>3453120</v>
      </c>
      <c r="AI43" s="35"/>
      <c r="AJ43" s="36"/>
      <c r="AK43" s="37">
        <f>IF(ISNUMBER(X43),X43,0)+IF(ISNUMBER(AC43),AC43,0)</f>
        <v>3453120</v>
      </c>
      <c r="AL43" s="38"/>
      <c r="AM43" s="38"/>
      <c r="AN43" s="38"/>
      <c r="AO43" s="39"/>
      <c r="AP43" s="37">
        <v>0</v>
      </c>
      <c r="AQ43" s="38"/>
      <c r="AR43" s="38"/>
      <c r="AS43" s="38"/>
      <c r="AT43" s="39"/>
      <c r="AU43" s="37">
        <v>3625776</v>
      </c>
      <c r="AV43" s="38"/>
      <c r="AW43" s="38"/>
      <c r="AX43" s="38"/>
      <c r="AY43" s="39"/>
      <c r="AZ43" s="34">
        <v>3625776</v>
      </c>
      <c r="BA43" s="35"/>
      <c r="BB43" s="36"/>
      <c r="BC43" s="37">
        <f>IF(ISNUMBER(AP43),AP43,0)+IF(ISNUMBER(AU43),AU43,0)</f>
        <v>3625776</v>
      </c>
      <c r="BD43" s="38"/>
      <c r="BE43" s="38"/>
      <c r="BF43" s="38"/>
      <c r="BG43" s="39"/>
    </row>
    <row r="45" spans="1:79" s="2" customFormat="1" ht="14.25" customHeight="1">
      <c r="A45" s="56" t="s">
        <v>120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</row>
    <row r="46" spans="1:79" ht="14.25" customHeight="1">
      <c r="A46" s="56" t="s">
        <v>201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</row>
    <row r="47" spans="1:79" ht="15" customHeight="1">
      <c r="A47" s="61" t="s">
        <v>189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9" spans="1:79" ht="23.1" customHeight="1">
      <c r="A49" s="87" t="s">
        <v>121</v>
      </c>
      <c r="B49" s="88"/>
      <c r="C49" s="88"/>
      <c r="D49" s="89"/>
      <c r="E49" s="70" t="s">
        <v>19</v>
      </c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2"/>
      <c r="X49" s="7" t="s">
        <v>190</v>
      </c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 t="s">
        <v>193</v>
      </c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 t="s">
        <v>200</v>
      </c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9" ht="48.75" customHeight="1">
      <c r="A50" s="90"/>
      <c r="B50" s="91"/>
      <c r="C50" s="91"/>
      <c r="D50" s="92"/>
      <c r="E50" s="73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5"/>
      <c r="X50" s="7" t="s">
        <v>4</v>
      </c>
      <c r="Y50" s="7"/>
      <c r="Z50" s="7"/>
      <c r="AA50" s="7"/>
      <c r="AB50" s="7"/>
      <c r="AC50" s="7" t="s">
        <v>3</v>
      </c>
      <c r="AD50" s="7"/>
      <c r="AE50" s="7"/>
      <c r="AF50" s="7"/>
      <c r="AG50" s="7"/>
      <c r="AH50" s="81" t="s">
        <v>119</v>
      </c>
      <c r="AI50" s="82"/>
      <c r="AJ50" s="83"/>
      <c r="AK50" s="7" t="s">
        <v>5</v>
      </c>
      <c r="AL50" s="7"/>
      <c r="AM50" s="7"/>
      <c r="AN50" s="7"/>
      <c r="AO50" s="7"/>
      <c r="AP50" s="7" t="s">
        <v>4</v>
      </c>
      <c r="AQ50" s="7"/>
      <c r="AR50" s="7"/>
      <c r="AS50" s="7"/>
      <c r="AT50" s="7"/>
      <c r="AU50" s="7" t="s">
        <v>3</v>
      </c>
      <c r="AV50" s="7"/>
      <c r="AW50" s="7"/>
      <c r="AX50" s="7"/>
      <c r="AY50" s="7"/>
      <c r="AZ50" s="81" t="s">
        <v>119</v>
      </c>
      <c r="BA50" s="82"/>
      <c r="BB50" s="83"/>
      <c r="BC50" s="7" t="s">
        <v>96</v>
      </c>
      <c r="BD50" s="7"/>
      <c r="BE50" s="7"/>
      <c r="BF50" s="7"/>
      <c r="BG50" s="7"/>
      <c r="BH50" s="7" t="s">
        <v>4</v>
      </c>
      <c r="BI50" s="7"/>
      <c r="BJ50" s="7"/>
      <c r="BK50" s="7"/>
      <c r="BL50" s="7"/>
      <c r="BM50" s="7" t="s">
        <v>3</v>
      </c>
      <c r="BN50" s="7"/>
      <c r="BO50" s="7"/>
      <c r="BP50" s="7"/>
      <c r="BQ50" s="7"/>
      <c r="BR50" s="81" t="s">
        <v>119</v>
      </c>
      <c r="BS50" s="82"/>
      <c r="BT50" s="83"/>
      <c r="BU50" s="7" t="s">
        <v>97</v>
      </c>
      <c r="BV50" s="7"/>
      <c r="BW50" s="7"/>
      <c r="BX50" s="7"/>
      <c r="BY50" s="7"/>
    </row>
    <row r="51" spans="1:79" ht="15" customHeight="1">
      <c r="A51" s="45">
        <v>1</v>
      </c>
      <c r="B51" s="46"/>
      <c r="C51" s="46"/>
      <c r="D51" s="47"/>
      <c r="E51" s="45">
        <v>2</v>
      </c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7"/>
      <c r="X51" s="7">
        <v>3</v>
      </c>
      <c r="Y51" s="7"/>
      <c r="Z51" s="7"/>
      <c r="AA51" s="7"/>
      <c r="AB51" s="7"/>
      <c r="AC51" s="7">
        <v>4</v>
      </c>
      <c r="AD51" s="7"/>
      <c r="AE51" s="7"/>
      <c r="AF51" s="7"/>
      <c r="AG51" s="7"/>
      <c r="AH51" s="45">
        <v>5</v>
      </c>
      <c r="AI51" s="46"/>
      <c r="AJ51" s="47"/>
      <c r="AK51" s="7">
        <v>6</v>
      </c>
      <c r="AL51" s="7"/>
      <c r="AM51" s="7"/>
      <c r="AN51" s="7"/>
      <c r="AO51" s="7"/>
      <c r="AP51" s="7">
        <v>7</v>
      </c>
      <c r="AQ51" s="7"/>
      <c r="AR51" s="7"/>
      <c r="AS51" s="7"/>
      <c r="AT51" s="7"/>
      <c r="AU51" s="7">
        <v>8</v>
      </c>
      <c r="AV51" s="7"/>
      <c r="AW51" s="7"/>
      <c r="AX51" s="7"/>
      <c r="AY51" s="7"/>
      <c r="AZ51" s="45">
        <v>9</v>
      </c>
      <c r="BA51" s="46"/>
      <c r="BB51" s="47"/>
      <c r="BC51" s="7">
        <v>10</v>
      </c>
      <c r="BD51" s="7"/>
      <c r="BE51" s="7"/>
      <c r="BF51" s="7"/>
      <c r="BG51" s="7"/>
      <c r="BH51" s="7">
        <v>11</v>
      </c>
      <c r="BI51" s="7"/>
      <c r="BJ51" s="7"/>
      <c r="BK51" s="7"/>
      <c r="BL51" s="7"/>
      <c r="BM51" s="7">
        <v>12</v>
      </c>
      <c r="BN51" s="7"/>
      <c r="BO51" s="7"/>
      <c r="BP51" s="7"/>
      <c r="BQ51" s="7"/>
      <c r="BR51" s="45">
        <v>13</v>
      </c>
      <c r="BS51" s="46"/>
      <c r="BT51" s="47"/>
      <c r="BU51" s="7">
        <v>14</v>
      </c>
      <c r="BV51" s="7"/>
      <c r="BW51" s="7"/>
      <c r="BX51" s="7"/>
      <c r="BY51" s="7"/>
    </row>
    <row r="52" spans="1:79" s="1" customFormat="1" ht="12.75" hidden="1" customHeight="1">
      <c r="A52" s="32" t="s">
        <v>64</v>
      </c>
      <c r="B52" s="33"/>
      <c r="C52" s="33"/>
      <c r="D52" s="44"/>
      <c r="E52" s="32" t="s">
        <v>57</v>
      </c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44"/>
      <c r="X52" s="15" t="s">
        <v>65</v>
      </c>
      <c r="Y52" s="15"/>
      <c r="Z52" s="15"/>
      <c r="AA52" s="15"/>
      <c r="AB52" s="15"/>
      <c r="AC52" s="15" t="s">
        <v>66</v>
      </c>
      <c r="AD52" s="15"/>
      <c r="AE52" s="15"/>
      <c r="AF52" s="15"/>
      <c r="AG52" s="15"/>
      <c r="AH52" s="32" t="s">
        <v>91</v>
      </c>
      <c r="AI52" s="33"/>
      <c r="AJ52" s="44"/>
      <c r="AK52" s="19" t="s">
        <v>99</v>
      </c>
      <c r="AL52" s="19"/>
      <c r="AM52" s="19"/>
      <c r="AN52" s="19"/>
      <c r="AO52" s="19"/>
      <c r="AP52" s="15" t="s">
        <v>67</v>
      </c>
      <c r="AQ52" s="15"/>
      <c r="AR52" s="15"/>
      <c r="AS52" s="15"/>
      <c r="AT52" s="15"/>
      <c r="AU52" s="15" t="s">
        <v>68</v>
      </c>
      <c r="AV52" s="15"/>
      <c r="AW52" s="15"/>
      <c r="AX52" s="15"/>
      <c r="AY52" s="15"/>
      <c r="AZ52" s="32" t="s">
        <v>92</v>
      </c>
      <c r="BA52" s="33"/>
      <c r="BB52" s="44"/>
      <c r="BC52" s="19" t="s">
        <v>99</v>
      </c>
      <c r="BD52" s="19"/>
      <c r="BE52" s="19"/>
      <c r="BF52" s="19"/>
      <c r="BG52" s="19"/>
      <c r="BH52" s="15" t="s">
        <v>58</v>
      </c>
      <c r="BI52" s="15"/>
      <c r="BJ52" s="15"/>
      <c r="BK52" s="15"/>
      <c r="BL52" s="15"/>
      <c r="BM52" s="15" t="s">
        <v>59</v>
      </c>
      <c r="BN52" s="15"/>
      <c r="BO52" s="15"/>
      <c r="BP52" s="15"/>
      <c r="BQ52" s="15"/>
      <c r="BR52" s="32" t="s">
        <v>93</v>
      </c>
      <c r="BS52" s="33"/>
      <c r="BT52" s="44"/>
      <c r="BU52" s="19" t="s">
        <v>99</v>
      </c>
      <c r="BV52" s="19"/>
      <c r="BW52" s="19"/>
      <c r="BX52" s="19"/>
      <c r="BY52" s="19"/>
      <c r="CA52" t="s">
        <v>25</v>
      </c>
    </row>
    <row r="53" spans="1:79" s="5" customFormat="1" ht="12.75" customHeight="1">
      <c r="A53" s="27">
        <v>3132</v>
      </c>
      <c r="B53" s="28"/>
      <c r="C53" s="28"/>
      <c r="D53" s="51"/>
      <c r="E53" s="21" t="s">
        <v>166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3"/>
      <c r="X53" s="6">
        <v>0</v>
      </c>
      <c r="Y53" s="6"/>
      <c r="Z53" s="6"/>
      <c r="AA53" s="6"/>
      <c r="AB53" s="6"/>
      <c r="AC53" s="6">
        <v>0</v>
      </c>
      <c r="AD53" s="6"/>
      <c r="AE53" s="6"/>
      <c r="AF53" s="6"/>
      <c r="AG53" s="6"/>
      <c r="AH53" s="48">
        <v>0</v>
      </c>
      <c r="AI53" s="49"/>
      <c r="AJ53" s="50"/>
      <c r="AK53" s="6">
        <f>IF(ISNUMBER(X53),X53,0)+IF(ISNUMBER(AC53),AC53,0)</f>
        <v>0</v>
      </c>
      <c r="AL53" s="6"/>
      <c r="AM53" s="6"/>
      <c r="AN53" s="6"/>
      <c r="AO53" s="6"/>
      <c r="AP53" s="6">
        <v>0</v>
      </c>
      <c r="AQ53" s="6"/>
      <c r="AR53" s="6"/>
      <c r="AS53" s="6"/>
      <c r="AT53" s="6"/>
      <c r="AU53" s="6">
        <v>0</v>
      </c>
      <c r="AV53" s="6"/>
      <c r="AW53" s="6"/>
      <c r="AX53" s="6"/>
      <c r="AY53" s="6"/>
      <c r="AZ53" s="48">
        <v>0</v>
      </c>
      <c r="BA53" s="49"/>
      <c r="BB53" s="50"/>
      <c r="BC53" s="6">
        <f>IF(ISNUMBER(AP53),AP53,0)+IF(ISNUMBER(AU53),AU53,0)</f>
        <v>0</v>
      </c>
      <c r="BD53" s="6"/>
      <c r="BE53" s="6"/>
      <c r="BF53" s="6"/>
      <c r="BG53" s="6"/>
      <c r="BH53" s="6">
        <v>0</v>
      </c>
      <c r="BI53" s="6"/>
      <c r="BJ53" s="6"/>
      <c r="BK53" s="6"/>
      <c r="BL53" s="6"/>
      <c r="BM53" s="6">
        <v>3270000</v>
      </c>
      <c r="BN53" s="6"/>
      <c r="BO53" s="6"/>
      <c r="BP53" s="6"/>
      <c r="BQ53" s="6"/>
      <c r="BR53" s="41">
        <v>3270000</v>
      </c>
      <c r="BS53" s="42"/>
      <c r="BT53" s="43"/>
      <c r="BU53" s="6">
        <f>IF(ISNUMBER(BH53),BH53,0)+IF(ISNUMBER(BM53),BM53,0)</f>
        <v>3270000</v>
      </c>
      <c r="BV53" s="6"/>
      <c r="BW53" s="6"/>
      <c r="BX53" s="6"/>
      <c r="BY53" s="6"/>
      <c r="CA53" s="5" t="s">
        <v>26</v>
      </c>
    </row>
    <row r="54" spans="1:79" s="3" customFormat="1" ht="12.75" customHeight="1">
      <c r="A54" s="9"/>
      <c r="B54" s="10"/>
      <c r="C54" s="10"/>
      <c r="D54" s="40"/>
      <c r="E54" s="11" t="s">
        <v>151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3"/>
      <c r="X54" s="16">
        <v>0</v>
      </c>
      <c r="Y54" s="16"/>
      <c r="Z54" s="16"/>
      <c r="AA54" s="16"/>
      <c r="AB54" s="16"/>
      <c r="AC54" s="16">
        <v>0</v>
      </c>
      <c r="AD54" s="16"/>
      <c r="AE54" s="16"/>
      <c r="AF54" s="16"/>
      <c r="AG54" s="16"/>
      <c r="AH54" s="37">
        <v>0</v>
      </c>
      <c r="AI54" s="38"/>
      <c r="AJ54" s="39"/>
      <c r="AK54" s="16">
        <f>IF(ISNUMBER(X54),X54,0)+IF(ISNUMBER(AC54),AC54,0)</f>
        <v>0</v>
      </c>
      <c r="AL54" s="16"/>
      <c r="AM54" s="16"/>
      <c r="AN54" s="16"/>
      <c r="AO54" s="16"/>
      <c r="AP54" s="16">
        <v>0</v>
      </c>
      <c r="AQ54" s="16"/>
      <c r="AR54" s="16"/>
      <c r="AS54" s="16"/>
      <c r="AT54" s="16"/>
      <c r="AU54" s="16">
        <v>0</v>
      </c>
      <c r="AV54" s="16"/>
      <c r="AW54" s="16"/>
      <c r="AX54" s="16"/>
      <c r="AY54" s="16"/>
      <c r="AZ54" s="37">
        <v>0</v>
      </c>
      <c r="BA54" s="38"/>
      <c r="BB54" s="39"/>
      <c r="BC54" s="16">
        <f>IF(ISNUMBER(AP54),AP54,0)+IF(ISNUMBER(AU54),AU54,0)</f>
        <v>0</v>
      </c>
      <c r="BD54" s="16"/>
      <c r="BE54" s="16"/>
      <c r="BF54" s="16"/>
      <c r="BG54" s="16"/>
      <c r="BH54" s="16">
        <v>0</v>
      </c>
      <c r="BI54" s="16"/>
      <c r="BJ54" s="16"/>
      <c r="BK54" s="16"/>
      <c r="BL54" s="16"/>
      <c r="BM54" s="16">
        <v>3270000</v>
      </c>
      <c r="BN54" s="16"/>
      <c r="BO54" s="16"/>
      <c r="BP54" s="16"/>
      <c r="BQ54" s="16"/>
      <c r="BR54" s="34">
        <v>3270000</v>
      </c>
      <c r="BS54" s="35"/>
      <c r="BT54" s="36"/>
      <c r="BU54" s="16">
        <f>IF(ISNUMBER(BH54),BH54,0)+IF(ISNUMBER(BM54),BM54,0)</f>
        <v>3270000</v>
      </c>
      <c r="BV54" s="16"/>
      <c r="BW54" s="16"/>
      <c r="BX54" s="16"/>
      <c r="BY54" s="16"/>
    </row>
    <row r="56" spans="1:79" ht="14.25" customHeight="1">
      <c r="A56" s="56" t="s">
        <v>202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>
      <c r="A57" s="61" t="s">
        <v>189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9" spans="1:79" ht="23.1" customHeight="1">
      <c r="A59" s="87" t="s">
        <v>122</v>
      </c>
      <c r="B59" s="88"/>
      <c r="C59" s="88"/>
      <c r="D59" s="88"/>
      <c r="E59" s="89"/>
      <c r="F59" s="70" t="s">
        <v>19</v>
      </c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2"/>
      <c r="X59" s="7" t="s">
        <v>190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 t="s">
        <v>193</v>
      </c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 t="s">
        <v>200</v>
      </c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9" ht="51.75" customHeight="1">
      <c r="A60" s="90"/>
      <c r="B60" s="91"/>
      <c r="C60" s="91"/>
      <c r="D60" s="91"/>
      <c r="E60" s="92"/>
      <c r="F60" s="73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5"/>
      <c r="X60" s="7" t="s">
        <v>4</v>
      </c>
      <c r="Y60" s="7"/>
      <c r="Z60" s="7"/>
      <c r="AA60" s="7"/>
      <c r="AB60" s="7"/>
      <c r="AC60" s="7" t="s">
        <v>3</v>
      </c>
      <c r="AD60" s="7"/>
      <c r="AE60" s="7"/>
      <c r="AF60" s="7"/>
      <c r="AG60" s="7"/>
      <c r="AH60" s="81" t="s">
        <v>119</v>
      </c>
      <c r="AI60" s="82"/>
      <c r="AJ60" s="83"/>
      <c r="AK60" s="7" t="s">
        <v>5</v>
      </c>
      <c r="AL60" s="7"/>
      <c r="AM60" s="7"/>
      <c r="AN60" s="7"/>
      <c r="AO60" s="7"/>
      <c r="AP60" s="7" t="s">
        <v>4</v>
      </c>
      <c r="AQ60" s="7"/>
      <c r="AR60" s="7"/>
      <c r="AS60" s="7"/>
      <c r="AT60" s="7"/>
      <c r="AU60" s="7" t="s">
        <v>3</v>
      </c>
      <c r="AV60" s="7"/>
      <c r="AW60" s="7"/>
      <c r="AX60" s="7"/>
      <c r="AY60" s="7"/>
      <c r="AZ60" s="81" t="s">
        <v>119</v>
      </c>
      <c r="BA60" s="82"/>
      <c r="BB60" s="83"/>
      <c r="BC60" s="7" t="s">
        <v>96</v>
      </c>
      <c r="BD60" s="7"/>
      <c r="BE60" s="7"/>
      <c r="BF60" s="7"/>
      <c r="BG60" s="7"/>
      <c r="BH60" s="7" t="s">
        <v>4</v>
      </c>
      <c r="BI60" s="7"/>
      <c r="BJ60" s="7"/>
      <c r="BK60" s="7"/>
      <c r="BL60" s="7"/>
      <c r="BM60" s="7" t="s">
        <v>3</v>
      </c>
      <c r="BN60" s="7"/>
      <c r="BO60" s="7"/>
      <c r="BP60" s="7"/>
      <c r="BQ60" s="7"/>
      <c r="BR60" s="81" t="s">
        <v>119</v>
      </c>
      <c r="BS60" s="82"/>
      <c r="BT60" s="83"/>
      <c r="BU60" s="7" t="s">
        <v>97</v>
      </c>
      <c r="BV60" s="7"/>
      <c r="BW60" s="7"/>
      <c r="BX60" s="7"/>
      <c r="BY60" s="7"/>
    </row>
    <row r="61" spans="1:79" ht="15" customHeight="1">
      <c r="A61" s="45">
        <v>1</v>
      </c>
      <c r="B61" s="46"/>
      <c r="C61" s="46"/>
      <c r="D61" s="46"/>
      <c r="E61" s="47"/>
      <c r="F61" s="45">
        <v>2</v>
      </c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7"/>
      <c r="X61" s="7">
        <v>3</v>
      </c>
      <c r="Y61" s="7"/>
      <c r="Z61" s="7"/>
      <c r="AA61" s="7"/>
      <c r="AB61" s="7"/>
      <c r="AC61" s="7">
        <v>4</v>
      </c>
      <c r="AD61" s="7"/>
      <c r="AE61" s="7"/>
      <c r="AF61" s="7"/>
      <c r="AG61" s="7"/>
      <c r="AH61" s="45">
        <v>5</v>
      </c>
      <c r="AI61" s="46"/>
      <c r="AJ61" s="47"/>
      <c r="AK61" s="7">
        <v>6</v>
      </c>
      <c r="AL61" s="7"/>
      <c r="AM61" s="7"/>
      <c r="AN61" s="7"/>
      <c r="AO61" s="7"/>
      <c r="AP61" s="7">
        <v>7</v>
      </c>
      <c r="AQ61" s="7"/>
      <c r="AR61" s="7"/>
      <c r="AS61" s="7"/>
      <c r="AT61" s="7"/>
      <c r="AU61" s="7">
        <v>8</v>
      </c>
      <c r="AV61" s="7"/>
      <c r="AW61" s="7"/>
      <c r="AX61" s="7"/>
      <c r="AY61" s="7"/>
      <c r="AZ61" s="45">
        <v>9</v>
      </c>
      <c r="BA61" s="46"/>
      <c r="BB61" s="47"/>
      <c r="BC61" s="7">
        <v>10</v>
      </c>
      <c r="BD61" s="7"/>
      <c r="BE61" s="7"/>
      <c r="BF61" s="7"/>
      <c r="BG61" s="7"/>
      <c r="BH61" s="7">
        <v>11</v>
      </c>
      <c r="BI61" s="7"/>
      <c r="BJ61" s="7"/>
      <c r="BK61" s="7"/>
      <c r="BL61" s="7"/>
      <c r="BM61" s="7">
        <v>12</v>
      </c>
      <c r="BN61" s="7"/>
      <c r="BO61" s="7"/>
      <c r="BP61" s="7"/>
      <c r="BQ61" s="7"/>
      <c r="BR61" s="45">
        <v>13</v>
      </c>
      <c r="BS61" s="46"/>
      <c r="BT61" s="47"/>
      <c r="BU61" s="7">
        <v>14</v>
      </c>
      <c r="BV61" s="7"/>
      <c r="BW61" s="7"/>
      <c r="BX61" s="7"/>
      <c r="BY61" s="7"/>
    </row>
    <row r="62" spans="1:79" s="1" customFormat="1" ht="13.5" hidden="1" customHeight="1">
      <c r="A62" s="32" t="s">
        <v>64</v>
      </c>
      <c r="B62" s="33"/>
      <c r="C62" s="33"/>
      <c r="D62" s="33"/>
      <c r="E62" s="44"/>
      <c r="F62" s="32" t="s">
        <v>57</v>
      </c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44"/>
      <c r="X62" s="15" t="s">
        <v>65</v>
      </c>
      <c r="Y62" s="15"/>
      <c r="Z62" s="15"/>
      <c r="AA62" s="15"/>
      <c r="AB62" s="15"/>
      <c r="AC62" s="15" t="s">
        <v>66</v>
      </c>
      <c r="AD62" s="15"/>
      <c r="AE62" s="15"/>
      <c r="AF62" s="15"/>
      <c r="AG62" s="15"/>
      <c r="AH62" s="32" t="s">
        <v>91</v>
      </c>
      <c r="AI62" s="33"/>
      <c r="AJ62" s="44"/>
      <c r="AK62" s="19" t="s">
        <v>99</v>
      </c>
      <c r="AL62" s="19"/>
      <c r="AM62" s="19"/>
      <c r="AN62" s="19"/>
      <c r="AO62" s="19"/>
      <c r="AP62" s="15" t="s">
        <v>67</v>
      </c>
      <c r="AQ62" s="15"/>
      <c r="AR62" s="15"/>
      <c r="AS62" s="15"/>
      <c r="AT62" s="15"/>
      <c r="AU62" s="15" t="s">
        <v>68</v>
      </c>
      <c r="AV62" s="15"/>
      <c r="AW62" s="15"/>
      <c r="AX62" s="15"/>
      <c r="AY62" s="15"/>
      <c r="AZ62" s="32" t="s">
        <v>92</v>
      </c>
      <c r="BA62" s="33"/>
      <c r="BB62" s="44"/>
      <c r="BC62" s="19" t="s">
        <v>99</v>
      </c>
      <c r="BD62" s="19"/>
      <c r="BE62" s="19"/>
      <c r="BF62" s="19"/>
      <c r="BG62" s="19"/>
      <c r="BH62" s="15" t="s">
        <v>58</v>
      </c>
      <c r="BI62" s="15"/>
      <c r="BJ62" s="15"/>
      <c r="BK62" s="15"/>
      <c r="BL62" s="15"/>
      <c r="BM62" s="15" t="s">
        <v>59</v>
      </c>
      <c r="BN62" s="15"/>
      <c r="BO62" s="15"/>
      <c r="BP62" s="15"/>
      <c r="BQ62" s="15"/>
      <c r="BR62" s="32" t="s">
        <v>93</v>
      </c>
      <c r="BS62" s="33"/>
      <c r="BT62" s="44"/>
      <c r="BU62" s="19" t="s">
        <v>99</v>
      </c>
      <c r="BV62" s="19"/>
      <c r="BW62" s="19"/>
      <c r="BX62" s="19"/>
      <c r="BY62" s="19"/>
      <c r="CA62" t="s">
        <v>27</v>
      </c>
    </row>
    <row r="63" spans="1:79" s="3" customFormat="1" ht="12.75" customHeight="1">
      <c r="A63" s="9"/>
      <c r="B63" s="10"/>
      <c r="C63" s="10"/>
      <c r="D63" s="10"/>
      <c r="E63" s="40"/>
      <c r="F63" s="11" t="s">
        <v>151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3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37"/>
      <c r="AI63" s="38"/>
      <c r="AJ63" s="39"/>
      <c r="AK63" s="16">
        <f>IF(ISNUMBER(X63),X63,0)+IF(ISNUMBER(AC63),AC63,0)</f>
        <v>0</v>
      </c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37"/>
      <c r="BA63" s="38"/>
      <c r="BB63" s="39"/>
      <c r="BC63" s="16">
        <f>IF(ISNUMBER(AP63),AP63,0)+IF(ISNUMBER(AU63),AU63,0)</f>
        <v>0</v>
      </c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37"/>
      <c r="BS63" s="38"/>
      <c r="BT63" s="39"/>
      <c r="BU63" s="16">
        <f>IF(ISNUMBER(BH63),BH63,0)+IF(ISNUMBER(BM63),BM63,0)</f>
        <v>0</v>
      </c>
      <c r="BV63" s="16"/>
      <c r="BW63" s="16"/>
      <c r="BX63" s="16"/>
      <c r="BY63" s="16"/>
      <c r="CA63" s="3" t="s">
        <v>28</v>
      </c>
    </row>
    <row r="65" spans="1:79" ht="14.25" customHeight="1">
      <c r="A65" s="56" t="s">
        <v>216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</row>
    <row r="66" spans="1:79" ht="15" customHeight="1">
      <c r="A66" s="61" t="s">
        <v>189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</row>
    <row r="68" spans="1:79" ht="23.1" customHeight="1">
      <c r="A68" s="87" t="s">
        <v>121</v>
      </c>
      <c r="B68" s="88"/>
      <c r="C68" s="88"/>
      <c r="D68" s="89"/>
      <c r="E68" s="70" t="s">
        <v>19</v>
      </c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  <c r="X68" s="45" t="s">
        <v>211</v>
      </c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7"/>
      <c r="AP68" s="45" t="s">
        <v>215</v>
      </c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7"/>
    </row>
    <row r="69" spans="1:79" ht="48.75" customHeight="1">
      <c r="A69" s="90"/>
      <c r="B69" s="91"/>
      <c r="C69" s="91"/>
      <c r="D69" s="92"/>
      <c r="E69" s="73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5"/>
      <c r="X69" s="45" t="s">
        <v>4</v>
      </c>
      <c r="Y69" s="46"/>
      <c r="Z69" s="46"/>
      <c r="AA69" s="46"/>
      <c r="AB69" s="47"/>
      <c r="AC69" s="45" t="s">
        <v>3</v>
      </c>
      <c r="AD69" s="46"/>
      <c r="AE69" s="46"/>
      <c r="AF69" s="46"/>
      <c r="AG69" s="47"/>
      <c r="AH69" s="81" t="s">
        <v>119</v>
      </c>
      <c r="AI69" s="82"/>
      <c r="AJ69" s="83"/>
      <c r="AK69" s="45" t="s">
        <v>5</v>
      </c>
      <c r="AL69" s="46"/>
      <c r="AM69" s="46"/>
      <c r="AN69" s="46"/>
      <c r="AO69" s="47"/>
      <c r="AP69" s="45" t="s">
        <v>4</v>
      </c>
      <c r="AQ69" s="46"/>
      <c r="AR69" s="46"/>
      <c r="AS69" s="46"/>
      <c r="AT69" s="47"/>
      <c r="AU69" s="45" t="s">
        <v>3</v>
      </c>
      <c r="AV69" s="46"/>
      <c r="AW69" s="46"/>
      <c r="AX69" s="46"/>
      <c r="AY69" s="47"/>
      <c r="AZ69" s="81" t="s">
        <v>119</v>
      </c>
      <c r="BA69" s="82"/>
      <c r="BB69" s="83"/>
      <c r="BC69" s="45" t="s">
        <v>96</v>
      </c>
      <c r="BD69" s="46"/>
      <c r="BE69" s="46"/>
      <c r="BF69" s="46"/>
      <c r="BG69" s="47"/>
    </row>
    <row r="70" spans="1:79" ht="12.75" customHeight="1">
      <c r="A70" s="45">
        <v>1</v>
      </c>
      <c r="B70" s="46"/>
      <c r="C70" s="46"/>
      <c r="D70" s="47"/>
      <c r="E70" s="45">
        <v>2</v>
      </c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7"/>
      <c r="X70" s="45">
        <v>3</v>
      </c>
      <c r="Y70" s="46"/>
      <c r="Z70" s="46"/>
      <c r="AA70" s="46"/>
      <c r="AB70" s="47"/>
      <c r="AC70" s="45">
        <v>4</v>
      </c>
      <c r="AD70" s="46"/>
      <c r="AE70" s="46"/>
      <c r="AF70" s="46"/>
      <c r="AG70" s="47"/>
      <c r="AH70" s="45">
        <v>5</v>
      </c>
      <c r="AI70" s="46"/>
      <c r="AJ70" s="47"/>
      <c r="AK70" s="45">
        <v>6</v>
      </c>
      <c r="AL70" s="46"/>
      <c r="AM70" s="46"/>
      <c r="AN70" s="46"/>
      <c r="AO70" s="47"/>
      <c r="AP70" s="45">
        <v>7</v>
      </c>
      <c r="AQ70" s="46"/>
      <c r="AR70" s="46"/>
      <c r="AS70" s="46"/>
      <c r="AT70" s="47"/>
      <c r="AU70" s="45">
        <v>8</v>
      </c>
      <c r="AV70" s="46"/>
      <c r="AW70" s="46"/>
      <c r="AX70" s="46"/>
      <c r="AY70" s="47"/>
      <c r="AZ70" s="45">
        <v>9</v>
      </c>
      <c r="BA70" s="46"/>
      <c r="BB70" s="47"/>
      <c r="BC70" s="45">
        <v>10</v>
      </c>
      <c r="BD70" s="46"/>
      <c r="BE70" s="46"/>
      <c r="BF70" s="46"/>
      <c r="BG70" s="47"/>
    </row>
    <row r="71" spans="1:79" s="1" customFormat="1" ht="12.75" hidden="1" customHeight="1">
      <c r="A71" s="32" t="s">
        <v>64</v>
      </c>
      <c r="B71" s="33"/>
      <c r="C71" s="33"/>
      <c r="D71" s="44"/>
      <c r="E71" s="32" t="s">
        <v>57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44"/>
      <c r="X71" s="32" t="s">
        <v>60</v>
      </c>
      <c r="Y71" s="33"/>
      <c r="Z71" s="33"/>
      <c r="AA71" s="33"/>
      <c r="AB71" s="44"/>
      <c r="AC71" s="32" t="s">
        <v>61</v>
      </c>
      <c r="AD71" s="33"/>
      <c r="AE71" s="33"/>
      <c r="AF71" s="33"/>
      <c r="AG71" s="44"/>
      <c r="AH71" s="32" t="s">
        <v>94</v>
      </c>
      <c r="AI71" s="33"/>
      <c r="AJ71" s="44"/>
      <c r="AK71" s="84" t="s">
        <v>99</v>
      </c>
      <c r="AL71" s="85"/>
      <c r="AM71" s="85"/>
      <c r="AN71" s="85"/>
      <c r="AO71" s="86"/>
      <c r="AP71" s="32" t="s">
        <v>62</v>
      </c>
      <c r="AQ71" s="33"/>
      <c r="AR71" s="33"/>
      <c r="AS71" s="33"/>
      <c r="AT71" s="44"/>
      <c r="AU71" s="32" t="s">
        <v>63</v>
      </c>
      <c r="AV71" s="33"/>
      <c r="AW71" s="33"/>
      <c r="AX71" s="33"/>
      <c r="AY71" s="44"/>
      <c r="AZ71" s="32" t="s">
        <v>95</v>
      </c>
      <c r="BA71" s="33"/>
      <c r="BB71" s="44"/>
      <c r="BC71" s="84" t="s">
        <v>99</v>
      </c>
      <c r="BD71" s="85"/>
      <c r="BE71" s="85"/>
      <c r="BF71" s="85"/>
      <c r="BG71" s="86"/>
      <c r="CA71" t="s">
        <v>29</v>
      </c>
    </row>
    <row r="72" spans="1:79" s="5" customFormat="1" ht="12.75" customHeight="1">
      <c r="A72" s="27">
        <v>3132</v>
      </c>
      <c r="B72" s="28"/>
      <c r="C72" s="28"/>
      <c r="D72" s="51"/>
      <c r="E72" s="21" t="s">
        <v>166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3"/>
      <c r="X72" s="48">
        <v>0</v>
      </c>
      <c r="Y72" s="49"/>
      <c r="Z72" s="49"/>
      <c r="AA72" s="49"/>
      <c r="AB72" s="50"/>
      <c r="AC72" s="48">
        <v>3453120</v>
      </c>
      <c r="AD72" s="49"/>
      <c r="AE72" s="49"/>
      <c r="AF72" s="49"/>
      <c r="AG72" s="50"/>
      <c r="AH72" s="41">
        <v>3453120</v>
      </c>
      <c r="AI72" s="42"/>
      <c r="AJ72" s="43"/>
      <c r="AK72" s="48">
        <f>IF(ISNUMBER(X72),X72,0)+IF(ISNUMBER(AC72),AC72,0)</f>
        <v>3453120</v>
      </c>
      <c r="AL72" s="49"/>
      <c r="AM72" s="49"/>
      <c r="AN72" s="49"/>
      <c r="AO72" s="50"/>
      <c r="AP72" s="48">
        <v>0</v>
      </c>
      <c r="AQ72" s="49"/>
      <c r="AR72" s="49"/>
      <c r="AS72" s="49"/>
      <c r="AT72" s="50"/>
      <c r="AU72" s="48">
        <v>3625776</v>
      </c>
      <c r="AV72" s="49"/>
      <c r="AW72" s="49"/>
      <c r="AX72" s="49"/>
      <c r="AY72" s="50"/>
      <c r="AZ72" s="41">
        <v>3625776</v>
      </c>
      <c r="BA72" s="42"/>
      <c r="BB72" s="43"/>
      <c r="BC72" s="48">
        <f>IF(ISNUMBER(AP72),AP72,0)+IF(ISNUMBER(AU72),AU72,0)</f>
        <v>3625776</v>
      </c>
      <c r="BD72" s="49"/>
      <c r="BE72" s="49"/>
      <c r="BF72" s="49"/>
      <c r="BG72" s="50"/>
      <c r="CA72" s="5" t="s">
        <v>30</v>
      </c>
    </row>
    <row r="73" spans="1:79" s="3" customFormat="1" ht="12.75" customHeight="1">
      <c r="A73" s="9"/>
      <c r="B73" s="10"/>
      <c r="C73" s="10"/>
      <c r="D73" s="40"/>
      <c r="E73" s="11" t="s">
        <v>151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3"/>
      <c r="X73" s="37">
        <v>0</v>
      </c>
      <c r="Y73" s="38"/>
      <c r="Z73" s="38"/>
      <c r="AA73" s="38"/>
      <c r="AB73" s="39"/>
      <c r="AC73" s="37">
        <v>3453120</v>
      </c>
      <c r="AD73" s="38"/>
      <c r="AE73" s="38"/>
      <c r="AF73" s="38"/>
      <c r="AG73" s="39"/>
      <c r="AH73" s="34">
        <v>3453120</v>
      </c>
      <c r="AI73" s="35"/>
      <c r="AJ73" s="36"/>
      <c r="AK73" s="37">
        <f>IF(ISNUMBER(X73),X73,0)+IF(ISNUMBER(AC73),AC73,0)</f>
        <v>3453120</v>
      </c>
      <c r="AL73" s="38"/>
      <c r="AM73" s="38"/>
      <c r="AN73" s="38"/>
      <c r="AO73" s="39"/>
      <c r="AP73" s="37">
        <v>0</v>
      </c>
      <c r="AQ73" s="38"/>
      <c r="AR73" s="38"/>
      <c r="AS73" s="38"/>
      <c r="AT73" s="39"/>
      <c r="AU73" s="37">
        <v>3625776</v>
      </c>
      <c r="AV73" s="38"/>
      <c r="AW73" s="38"/>
      <c r="AX73" s="38"/>
      <c r="AY73" s="39"/>
      <c r="AZ73" s="34">
        <v>3625776</v>
      </c>
      <c r="BA73" s="35"/>
      <c r="BB73" s="36"/>
      <c r="BC73" s="37">
        <f>IF(ISNUMBER(AP73),AP73,0)+IF(ISNUMBER(AU73),AU73,0)</f>
        <v>3625776</v>
      </c>
      <c r="BD73" s="38"/>
      <c r="BE73" s="38"/>
      <c r="BF73" s="38"/>
      <c r="BG73" s="39"/>
    </row>
    <row r="75" spans="1:79" ht="14.25" customHeight="1">
      <c r="A75" s="56" t="s">
        <v>217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</row>
    <row r="76" spans="1:79" ht="15" customHeight="1">
      <c r="A76" s="61" t="s">
        <v>189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</row>
    <row r="77" spans="1:79" ht="23.1" customHeight="1">
      <c r="A77" s="87" t="s">
        <v>122</v>
      </c>
      <c r="B77" s="88"/>
      <c r="C77" s="88"/>
      <c r="D77" s="88"/>
      <c r="E77" s="89"/>
      <c r="F77" s="70" t="s">
        <v>19</v>
      </c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2"/>
      <c r="X77" s="45" t="s">
        <v>211</v>
      </c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7"/>
      <c r="AP77" s="45" t="s">
        <v>215</v>
      </c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7"/>
    </row>
    <row r="78" spans="1:79" ht="53.25" customHeight="1">
      <c r="A78" s="90"/>
      <c r="B78" s="91"/>
      <c r="C78" s="91"/>
      <c r="D78" s="91"/>
      <c r="E78" s="92"/>
      <c r="F78" s="73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5"/>
      <c r="X78" s="45" t="s">
        <v>4</v>
      </c>
      <c r="Y78" s="46"/>
      <c r="Z78" s="46"/>
      <c r="AA78" s="46"/>
      <c r="AB78" s="47"/>
      <c r="AC78" s="45" t="s">
        <v>3</v>
      </c>
      <c r="AD78" s="46"/>
      <c r="AE78" s="46"/>
      <c r="AF78" s="46"/>
      <c r="AG78" s="47"/>
      <c r="AH78" s="81" t="s">
        <v>119</v>
      </c>
      <c r="AI78" s="82"/>
      <c r="AJ78" s="83"/>
      <c r="AK78" s="45" t="s">
        <v>5</v>
      </c>
      <c r="AL78" s="46"/>
      <c r="AM78" s="46"/>
      <c r="AN78" s="46"/>
      <c r="AO78" s="47"/>
      <c r="AP78" s="45" t="s">
        <v>4</v>
      </c>
      <c r="AQ78" s="46"/>
      <c r="AR78" s="46"/>
      <c r="AS78" s="46"/>
      <c r="AT78" s="47"/>
      <c r="AU78" s="45" t="s">
        <v>3</v>
      </c>
      <c r="AV78" s="46"/>
      <c r="AW78" s="46"/>
      <c r="AX78" s="46"/>
      <c r="AY78" s="47"/>
      <c r="AZ78" s="81" t="s">
        <v>119</v>
      </c>
      <c r="BA78" s="82"/>
      <c r="BB78" s="83"/>
      <c r="BC78" s="45" t="s">
        <v>96</v>
      </c>
      <c r="BD78" s="46"/>
      <c r="BE78" s="46"/>
      <c r="BF78" s="46"/>
      <c r="BG78" s="47"/>
    </row>
    <row r="79" spans="1:79" ht="15" customHeight="1">
      <c r="A79" s="45">
        <v>1</v>
      </c>
      <c r="B79" s="46"/>
      <c r="C79" s="46"/>
      <c r="D79" s="46"/>
      <c r="E79" s="47"/>
      <c r="F79" s="45">
        <v>2</v>
      </c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7"/>
      <c r="X79" s="45">
        <v>3</v>
      </c>
      <c r="Y79" s="46"/>
      <c r="Z79" s="46"/>
      <c r="AA79" s="46"/>
      <c r="AB79" s="47"/>
      <c r="AC79" s="45">
        <v>4</v>
      </c>
      <c r="AD79" s="46"/>
      <c r="AE79" s="46"/>
      <c r="AF79" s="46"/>
      <c r="AG79" s="47"/>
      <c r="AH79" s="45">
        <v>5</v>
      </c>
      <c r="AI79" s="46"/>
      <c r="AJ79" s="47"/>
      <c r="AK79" s="45">
        <v>6</v>
      </c>
      <c r="AL79" s="46"/>
      <c r="AM79" s="46"/>
      <c r="AN79" s="46"/>
      <c r="AO79" s="47"/>
      <c r="AP79" s="45">
        <v>7</v>
      </c>
      <c r="AQ79" s="46"/>
      <c r="AR79" s="46"/>
      <c r="AS79" s="46"/>
      <c r="AT79" s="47"/>
      <c r="AU79" s="45">
        <v>8</v>
      </c>
      <c r="AV79" s="46"/>
      <c r="AW79" s="46"/>
      <c r="AX79" s="46"/>
      <c r="AY79" s="47"/>
      <c r="AZ79" s="45">
        <v>9</v>
      </c>
      <c r="BA79" s="46"/>
      <c r="BB79" s="47"/>
      <c r="BC79" s="45">
        <v>10</v>
      </c>
      <c r="BD79" s="46"/>
      <c r="BE79" s="46"/>
      <c r="BF79" s="46"/>
      <c r="BG79" s="47"/>
    </row>
    <row r="80" spans="1:79" s="1" customFormat="1" ht="15" hidden="1" customHeight="1">
      <c r="A80" s="32" t="s">
        <v>64</v>
      </c>
      <c r="B80" s="33"/>
      <c r="C80" s="33"/>
      <c r="D80" s="33"/>
      <c r="E80" s="44"/>
      <c r="F80" s="32" t="s">
        <v>57</v>
      </c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44"/>
      <c r="X80" s="32" t="s">
        <v>60</v>
      </c>
      <c r="Y80" s="33"/>
      <c r="Z80" s="33"/>
      <c r="AA80" s="33"/>
      <c r="AB80" s="44"/>
      <c r="AC80" s="32" t="s">
        <v>61</v>
      </c>
      <c r="AD80" s="33"/>
      <c r="AE80" s="33"/>
      <c r="AF80" s="33"/>
      <c r="AG80" s="44"/>
      <c r="AH80" s="32" t="s">
        <v>94</v>
      </c>
      <c r="AI80" s="33"/>
      <c r="AJ80" s="44"/>
      <c r="AK80" s="84" t="s">
        <v>99</v>
      </c>
      <c r="AL80" s="85"/>
      <c r="AM80" s="85"/>
      <c r="AN80" s="85"/>
      <c r="AO80" s="86"/>
      <c r="AP80" s="32" t="s">
        <v>62</v>
      </c>
      <c r="AQ80" s="33"/>
      <c r="AR80" s="33"/>
      <c r="AS80" s="33"/>
      <c r="AT80" s="44"/>
      <c r="AU80" s="32" t="s">
        <v>63</v>
      </c>
      <c r="AV80" s="33"/>
      <c r="AW80" s="33"/>
      <c r="AX80" s="33"/>
      <c r="AY80" s="44"/>
      <c r="AZ80" s="32" t="s">
        <v>95</v>
      </c>
      <c r="BA80" s="33"/>
      <c r="BB80" s="44"/>
      <c r="BC80" s="84" t="s">
        <v>99</v>
      </c>
      <c r="BD80" s="85"/>
      <c r="BE80" s="85"/>
      <c r="BF80" s="85"/>
      <c r="BG80" s="86"/>
      <c r="CA80" t="s">
        <v>31</v>
      </c>
    </row>
    <row r="81" spans="1:79" s="3" customFormat="1" ht="12.75" customHeight="1">
      <c r="A81" s="9"/>
      <c r="B81" s="10"/>
      <c r="C81" s="10"/>
      <c r="D81" s="10"/>
      <c r="E81" s="40"/>
      <c r="F81" s="11" t="s">
        <v>151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3"/>
      <c r="X81" s="37"/>
      <c r="Y81" s="38"/>
      <c r="Z81" s="38"/>
      <c r="AA81" s="38"/>
      <c r="AB81" s="39"/>
      <c r="AC81" s="37"/>
      <c r="AD81" s="38"/>
      <c r="AE81" s="38"/>
      <c r="AF81" s="38"/>
      <c r="AG81" s="39"/>
      <c r="AH81" s="37"/>
      <c r="AI81" s="38"/>
      <c r="AJ81" s="39"/>
      <c r="AK81" s="37">
        <f>IF(ISNUMBER(X81),X81,0)+IF(ISNUMBER(AC81),AC81,0)</f>
        <v>0</v>
      </c>
      <c r="AL81" s="38"/>
      <c r="AM81" s="38"/>
      <c r="AN81" s="38"/>
      <c r="AO81" s="39"/>
      <c r="AP81" s="37"/>
      <c r="AQ81" s="38"/>
      <c r="AR81" s="38"/>
      <c r="AS81" s="38"/>
      <c r="AT81" s="39"/>
      <c r="AU81" s="37"/>
      <c r="AV81" s="38"/>
      <c r="AW81" s="38"/>
      <c r="AX81" s="38"/>
      <c r="AY81" s="39"/>
      <c r="AZ81" s="37"/>
      <c r="BA81" s="38"/>
      <c r="BB81" s="39"/>
      <c r="BC81" s="37">
        <f>IF(ISNUMBER(AP81),AP81,0)+IF(ISNUMBER(AU81),AU81,0)</f>
        <v>0</v>
      </c>
      <c r="BD81" s="38"/>
      <c r="BE81" s="38"/>
      <c r="BF81" s="38"/>
      <c r="BG81" s="39"/>
      <c r="CA81" s="3" t="s">
        <v>32</v>
      </c>
    </row>
    <row r="83" spans="1:79" ht="14.25" customHeight="1">
      <c r="A83" s="56" t="s">
        <v>123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</row>
    <row r="85" spans="1:79" ht="14.25" customHeight="1">
      <c r="A85" s="56" t="s">
        <v>203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</row>
    <row r="86" spans="1:79" ht="15" customHeight="1">
      <c r="A86" s="61" t="s">
        <v>189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</row>
    <row r="87" spans="1:79" ht="23.1" customHeight="1">
      <c r="A87" s="70" t="s">
        <v>6</v>
      </c>
      <c r="B87" s="71"/>
      <c r="C87" s="71"/>
      <c r="D87" s="70" t="s">
        <v>124</v>
      </c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2"/>
      <c r="T87" s="7" t="s">
        <v>190</v>
      </c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 t="s">
        <v>193</v>
      </c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 t="s">
        <v>200</v>
      </c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</row>
    <row r="88" spans="1:79" ht="52.5" customHeight="1">
      <c r="A88" s="73"/>
      <c r="B88" s="74"/>
      <c r="C88" s="74"/>
      <c r="D88" s="73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5"/>
      <c r="T88" s="7" t="s">
        <v>4</v>
      </c>
      <c r="U88" s="7"/>
      <c r="V88" s="7"/>
      <c r="W88" s="7"/>
      <c r="X88" s="7"/>
      <c r="Y88" s="7" t="s">
        <v>3</v>
      </c>
      <c r="Z88" s="7"/>
      <c r="AA88" s="7"/>
      <c r="AB88" s="7"/>
      <c r="AC88" s="7"/>
      <c r="AD88" s="81" t="s">
        <v>119</v>
      </c>
      <c r="AE88" s="82"/>
      <c r="AF88" s="83"/>
      <c r="AG88" s="7" t="s">
        <v>5</v>
      </c>
      <c r="AH88" s="7"/>
      <c r="AI88" s="7"/>
      <c r="AJ88" s="7"/>
      <c r="AK88" s="7"/>
      <c r="AL88" s="7" t="s">
        <v>4</v>
      </c>
      <c r="AM88" s="7"/>
      <c r="AN88" s="7"/>
      <c r="AO88" s="7"/>
      <c r="AP88" s="7"/>
      <c r="AQ88" s="7" t="s">
        <v>3</v>
      </c>
      <c r="AR88" s="7"/>
      <c r="AS88" s="7"/>
      <c r="AT88" s="7"/>
      <c r="AU88" s="7"/>
      <c r="AV88" s="81" t="s">
        <v>119</v>
      </c>
      <c r="AW88" s="82"/>
      <c r="AX88" s="83"/>
      <c r="AY88" s="7" t="s">
        <v>96</v>
      </c>
      <c r="AZ88" s="7"/>
      <c r="BA88" s="7"/>
      <c r="BB88" s="7"/>
      <c r="BC88" s="7"/>
      <c r="BD88" s="7" t="s">
        <v>4</v>
      </c>
      <c r="BE88" s="7"/>
      <c r="BF88" s="7"/>
      <c r="BG88" s="7"/>
      <c r="BH88" s="7"/>
      <c r="BI88" s="7" t="s">
        <v>3</v>
      </c>
      <c r="BJ88" s="7"/>
      <c r="BK88" s="7"/>
      <c r="BL88" s="7"/>
      <c r="BM88" s="7"/>
      <c r="BN88" s="81" t="s">
        <v>119</v>
      </c>
      <c r="BO88" s="82"/>
      <c r="BP88" s="83"/>
      <c r="BQ88" s="7" t="s">
        <v>97</v>
      </c>
      <c r="BR88" s="7"/>
      <c r="BS88" s="7"/>
      <c r="BT88" s="7"/>
      <c r="BU88" s="7"/>
    </row>
    <row r="89" spans="1:79" ht="15" customHeight="1">
      <c r="A89" s="45">
        <v>1</v>
      </c>
      <c r="B89" s="46"/>
      <c r="C89" s="46"/>
      <c r="D89" s="45">
        <v>2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7"/>
      <c r="T89" s="7">
        <v>3</v>
      </c>
      <c r="U89" s="7"/>
      <c r="V89" s="7"/>
      <c r="W89" s="7"/>
      <c r="X89" s="7"/>
      <c r="Y89" s="7">
        <v>4</v>
      </c>
      <c r="Z89" s="7"/>
      <c r="AA89" s="7"/>
      <c r="AB89" s="7"/>
      <c r="AC89" s="7"/>
      <c r="AD89" s="45">
        <v>5</v>
      </c>
      <c r="AE89" s="46"/>
      <c r="AF89" s="47"/>
      <c r="AG89" s="7">
        <v>6</v>
      </c>
      <c r="AH89" s="7"/>
      <c r="AI89" s="7"/>
      <c r="AJ89" s="7"/>
      <c r="AK89" s="7"/>
      <c r="AL89" s="7">
        <v>7</v>
      </c>
      <c r="AM89" s="7"/>
      <c r="AN89" s="7"/>
      <c r="AO89" s="7"/>
      <c r="AP89" s="7"/>
      <c r="AQ89" s="7">
        <v>8</v>
      </c>
      <c r="AR89" s="7"/>
      <c r="AS89" s="7"/>
      <c r="AT89" s="7"/>
      <c r="AU89" s="7"/>
      <c r="AV89" s="45">
        <v>9</v>
      </c>
      <c r="AW89" s="46"/>
      <c r="AX89" s="47"/>
      <c r="AY89" s="7">
        <v>10</v>
      </c>
      <c r="AZ89" s="7"/>
      <c r="BA89" s="7"/>
      <c r="BB89" s="7"/>
      <c r="BC89" s="7"/>
      <c r="BD89" s="7">
        <v>11</v>
      </c>
      <c r="BE89" s="7"/>
      <c r="BF89" s="7"/>
      <c r="BG89" s="7"/>
      <c r="BH89" s="7"/>
      <c r="BI89" s="7">
        <v>12</v>
      </c>
      <c r="BJ89" s="7"/>
      <c r="BK89" s="7"/>
      <c r="BL89" s="7"/>
      <c r="BM89" s="7"/>
      <c r="BN89" s="45">
        <v>13</v>
      </c>
      <c r="BO89" s="46"/>
      <c r="BP89" s="47"/>
      <c r="BQ89" s="7">
        <v>14</v>
      </c>
      <c r="BR89" s="7"/>
      <c r="BS89" s="7"/>
      <c r="BT89" s="7"/>
      <c r="BU89" s="7"/>
    </row>
    <row r="90" spans="1:79" s="1" customFormat="1" ht="14.25" hidden="1" customHeight="1">
      <c r="A90" s="32" t="s">
        <v>69</v>
      </c>
      <c r="B90" s="33"/>
      <c r="C90" s="33"/>
      <c r="D90" s="32" t="s">
        <v>57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44"/>
      <c r="T90" s="15" t="s">
        <v>65</v>
      </c>
      <c r="U90" s="15"/>
      <c r="V90" s="15"/>
      <c r="W90" s="15"/>
      <c r="X90" s="15"/>
      <c r="Y90" s="15" t="s">
        <v>66</v>
      </c>
      <c r="Z90" s="15"/>
      <c r="AA90" s="15"/>
      <c r="AB90" s="15"/>
      <c r="AC90" s="15"/>
      <c r="AD90" s="32" t="s">
        <v>91</v>
      </c>
      <c r="AE90" s="33"/>
      <c r="AF90" s="44"/>
      <c r="AG90" s="19" t="s">
        <v>99</v>
      </c>
      <c r="AH90" s="19"/>
      <c r="AI90" s="19"/>
      <c r="AJ90" s="19"/>
      <c r="AK90" s="19"/>
      <c r="AL90" s="15" t="s">
        <v>67</v>
      </c>
      <c r="AM90" s="15"/>
      <c r="AN90" s="15"/>
      <c r="AO90" s="15"/>
      <c r="AP90" s="15"/>
      <c r="AQ90" s="15" t="s">
        <v>68</v>
      </c>
      <c r="AR90" s="15"/>
      <c r="AS90" s="15"/>
      <c r="AT90" s="15"/>
      <c r="AU90" s="15"/>
      <c r="AV90" s="32" t="s">
        <v>92</v>
      </c>
      <c r="AW90" s="33"/>
      <c r="AX90" s="44"/>
      <c r="AY90" s="19" t="s">
        <v>99</v>
      </c>
      <c r="AZ90" s="19"/>
      <c r="BA90" s="19"/>
      <c r="BB90" s="19"/>
      <c r="BC90" s="19"/>
      <c r="BD90" s="15" t="s">
        <v>58</v>
      </c>
      <c r="BE90" s="15"/>
      <c r="BF90" s="15"/>
      <c r="BG90" s="15"/>
      <c r="BH90" s="15"/>
      <c r="BI90" s="15" t="s">
        <v>59</v>
      </c>
      <c r="BJ90" s="15"/>
      <c r="BK90" s="15"/>
      <c r="BL90" s="15"/>
      <c r="BM90" s="15"/>
      <c r="BN90" s="32" t="s">
        <v>93</v>
      </c>
      <c r="BO90" s="33"/>
      <c r="BP90" s="44"/>
      <c r="BQ90" s="19" t="s">
        <v>99</v>
      </c>
      <c r="BR90" s="19"/>
      <c r="BS90" s="19"/>
      <c r="BT90" s="19"/>
      <c r="BU90" s="19"/>
      <c r="CA90" t="s">
        <v>33</v>
      </c>
    </row>
    <row r="91" spans="1:79" s="5" customFormat="1" ht="25.5" customHeight="1">
      <c r="A91" s="27">
        <v>1</v>
      </c>
      <c r="B91" s="28"/>
      <c r="C91" s="28"/>
      <c r="D91" s="21" t="s">
        <v>167</v>
      </c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3"/>
      <c r="T91" s="6">
        <v>0</v>
      </c>
      <c r="U91" s="6"/>
      <c r="V91" s="6"/>
      <c r="W91" s="6"/>
      <c r="X91" s="6"/>
      <c r="Y91" s="6">
        <v>0</v>
      </c>
      <c r="Z91" s="6"/>
      <c r="AA91" s="6"/>
      <c r="AB91" s="6"/>
      <c r="AC91" s="6"/>
      <c r="AD91" s="48">
        <v>0</v>
      </c>
      <c r="AE91" s="49"/>
      <c r="AF91" s="50"/>
      <c r="AG91" s="6">
        <f>IF(ISNUMBER(T91),T91,0)+IF(ISNUMBER(Y91),Y91,0)</f>
        <v>0</v>
      </c>
      <c r="AH91" s="6"/>
      <c r="AI91" s="6"/>
      <c r="AJ91" s="6"/>
      <c r="AK91" s="6"/>
      <c r="AL91" s="6">
        <v>0</v>
      </c>
      <c r="AM91" s="6"/>
      <c r="AN91" s="6"/>
      <c r="AO91" s="6"/>
      <c r="AP91" s="6"/>
      <c r="AQ91" s="6">
        <v>0</v>
      </c>
      <c r="AR91" s="6"/>
      <c r="AS91" s="6"/>
      <c r="AT91" s="6"/>
      <c r="AU91" s="6"/>
      <c r="AV91" s="48">
        <v>0</v>
      </c>
      <c r="AW91" s="49"/>
      <c r="AX91" s="50"/>
      <c r="AY91" s="6">
        <f>IF(ISNUMBER(AL91),AL91,0)+IF(ISNUMBER(AQ91),AQ91,0)</f>
        <v>0</v>
      </c>
      <c r="AZ91" s="6"/>
      <c r="BA91" s="6"/>
      <c r="BB91" s="6"/>
      <c r="BC91" s="6"/>
      <c r="BD91" s="6">
        <v>0</v>
      </c>
      <c r="BE91" s="6"/>
      <c r="BF91" s="6"/>
      <c r="BG91" s="6"/>
      <c r="BH91" s="6"/>
      <c r="BI91" s="6">
        <v>3270000</v>
      </c>
      <c r="BJ91" s="6"/>
      <c r="BK91" s="6"/>
      <c r="BL91" s="6"/>
      <c r="BM91" s="6"/>
      <c r="BN91" s="41">
        <v>3270000</v>
      </c>
      <c r="BO91" s="42"/>
      <c r="BP91" s="43"/>
      <c r="BQ91" s="6">
        <f>IF(ISNUMBER(BD91),BD91,0)+IF(ISNUMBER(BI91),BI91,0)</f>
        <v>3270000</v>
      </c>
      <c r="BR91" s="6"/>
      <c r="BS91" s="6"/>
      <c r="BT91" s="6"/>
      <c r="BU91" s="6"/>
      <c r="CA91" s="5" t="s">
        <v>34</v>
      </c>
    </row>
    <row r="92" spans="1:79" s="3" customFormat="1" ht="12.75" customHeight="1">
      <c r="A92" s="9"/>
      <c r="B92" s="10"/>
      <c r="C92" s="10"/>
      <c r="D92" s="11" t="s">
        <v>151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3"/>
      <c r="T92" s="16">
        <v>0</v>
      </c>
      <c r="U92" s="16"/>
      <c r="V92" s="16"/>
      <c r="W92" s="16"/>
      <c r="X92" s="16"/>
      <c r="Y92" s="16">
        <v>0</v>
      </c>
      <c r="Z92" s="16"/>
      <c r="AA92" s="16"/>
      <c r="AB92" s="16"/>
      <c r="AC92" s="16"/>
      <c r="AD92" s="37">
        <v>0</v>
      </c>
      <c r="AE92" s="38"/>
      <c r="AF92" s="39"/>
      <c r="AG92" s="16">
        <f>IF(ISNUMBER(T92),T92,0)+IF(ISNUMBER(Y92),Y92,0)</f>
        <v>0</v>
      </c>
      <c r="AH92" s="16"/>
      <c r="AI92" s="16"/>
      <c r="AJ92" s="16"/>
      <c r="AK92" s="16"/>
      <c r="AL92" s="16">
        <v>0</v>
      </c>
      <c r="AM92" s="16"/>
      <c r="AN92" s="16"/>
      <c r="AO92" s="16"/>
      <c r="AP92" s="16"/>
      <c r="AQ92" s="16">
        <v>0</v>
      </c>
      <c r="AR92" s="16"/>
      <c r="AS92" s="16"/>
      <c r="AT92" s="16"/>
      <c r="AU92" s="16"/>
      <c r="AV92" s="37">
        <v>0</v>
      </c>
      <c r="AW92" s="38"/>
      <c r="AX92" s="39"/>
      <c r="AY92" s="16">
        <f>IF(ISNUMBER(AL92),AL92,0)+IF(ISNUMBER(AQ92),AQ92,0)</f>
        <v>0</v>
      </c>
      <c r="AZ92" s="16"/>
      <c r="BA92" s="16"/>
      <c r="BB92" s="16"/>
      <c r="BC92" s="16"/>
      <c r="BD92" s="16">
        <v>0</v>
      </c>
      <c r="BE92" s="16"/>
      <c r="BF92" s="16"/>
      <c r="BG92" s="16"/>
      <c r="BH92" s="16"/>
      <c r="BI92" s="16">
        <v>3270000</v>
      </c>
      <c r="BJ92" s="16"/>
      <c r="BK92" s="16"/>
      <c r="BL92" s="16"/>
      <c r="BM92" s="16"/>
      <c r="BN92" s="34">
        <v>3270000</v>
      </c>
      <c r="BO92" s="35"/>
      <c r="BP92" s="36"/>
      <c r="BQ92" s="16">
        <f>IF(ISNUMBER(BD92),BD92,0)+IF(ISNUMBER(BI92),BI92,0)</f>
        <v>3270000</v>
      </c>
      <c r="BR92" s="16"/>
      <c r="BS92" s="16"/>
      <c r="BT92" s="16"/>
      <c r="BU92" s="16"/>
    </row>
    <row r="94" spans="1:79" ht="14.25" customHeight="1">
      <c r="A94" s="56" t="s">
        <v>218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</row>
    <row r="95" spans="1:79" ht="15" customHeight="1">
      <c r="A95" s="61" t="s">
        <v>189</v>
      </c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</row>
    <row r="97" spans="1:79" ht="23.1" customHeight="1">
      <c r="A97" s="70" t="s">
        <v>6</v>
      </c>
      <c r="B97" s="71"/>
      <c r="C97" s="71"/>
      <c r="D97" s="70" t="s">
        <v>124</v>
      </c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2"/>
      <c r="T97" s="7" t="s">
        <v>211</v>
      </c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 t="s">
        <v>215</v>
      </c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1:79" ht="54" customHeight="1">
      <c r="A98" s="73"/>
      <c r="B98" s="74"/>
      <c r="C98" s="74"/>
      <c r="D98" s="73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5"/>
      <c r="T98" s="7" t="s">
        <v>4</v>
      </c>
      <c r="U98" s="7"/>
      <c r="V98" s="7"/>
      <c r="W98" s="7"/>
      <c r="X98" s="7"/>
      <c r="Y98" s="7" t="s">
        <v>3</v>
      </c>
      <c r="Z98" s="7"/>
      <c r="AA98" s="7"/>
      <c r="AB98" s="7"/>
      <c r="AC98" s="7"/>
      <c r="AD98" s="81" t="s">
        <v>119</v>
      </c>
      <c r="AE98" s="82"/>
      <c r="AF98" s="83"/>
      <c r="AG98" s="7" t="s">
        <v>5</v>
      </c>
      <c r="AH98" s="7"/>
      <c r="AI98" s="7"/>
      <c r="AJ98" s="7"/>
      <c r="AK98" s="7"/>
      <c r="AL98" s="7" t="s">
        <v>4</v>
      </c>
      <c r="AM98" s="7"/>
      <c r="AN98" s="7"/>
      <c r="AO98" s="7"/>
      <c r="AP98" s="7"/>
      <c r="AQ98" s="7" t="s">
        <v>3</v>
      </c>
      <c r="AR98" s="7"/>
      <c r="AS98" s="7"/>
      <c r="AT98" s="7"/>
      <c r="AU98" s="7"/>
      <c r="AV98" s="81" t="s">
        <v>119</v>
      </c>
      <c r="AW98" s="82"/>
      <c r="AX98" s="83"/>
      <c r="AY98" s="7" t="s">
        <v>96</v>
      </c>
      <c r="AZ98" s="7"/>
      <c r="BA98" s="7"/>
      <c r="BB98" s="7"/>
      <c r="BC98" s="7"/>
    </row>
    <row r="99" spans="1:79" ht="15" customHeight="1">
      <c r="A99" s="45">
        <v>1</v>
      </c>
      <c r="B99" s="46"/>
      <c r="C99" s="46"/>
      <c r="D99" s="45">
        <v>2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7"/>
      <c r="T99" s="7">
        <v>3</v>
      </c>
      <c r="U99" s="7"/>
      <c r="V99" s="7"/>
      <c r="W99" s="7"/>
      <c r="X99" s="7"/>
      <c r="Y99" s="7">
        <v>4</v>
      </c>
      <c r="Z99" s="7"/>
      <c r="AA99" s="7"/>
      <c r="AB99" s="7"/>
      <c r="AC99" s="7"/>
      <c r="AD99" s="45">
        <v>5</v>
      </c>
      <c r="AE99" s="46"/>
      <c r="AF99" s="47"/>
      <c r="AG99" s="7">
        <v>6</v>
      </c>
      <c r="AH99" s="7"/>
      <c r="AI99" s="7"/>
      <c r="AJ99" s="7"/>
      <c r="AK99" s="7"/>
      <c r="AL99" s="7">
        <v>7</v>
      </c>
      <c r="AM99" s="7"/>
      <c r="AN99" s="7"/>
      <c r="AO99" s="7"/>
      <c r="AP99" s="7"/>
      <c r="AQ99" s="7">
        <v>8</v>
      </c>
      <c r="AR99" s="7"/>
      <c r="AS99" s="7"/>
      <c r="AT99" s="7"/>
      <c r="AU99" s="7"/>
      <c r="AV99" s="45">
        <v>9</v>
      </c>
      <c r="AW99" s="46"/>
      <c r="AX99" s="47"/>
      <c r="AY99" s="7">
        <v>10</v>
      </c>
      <c r="AZ99" s="7"/>
      <c r="BA99" s="7"/>
      <c r="BB99" s="7"/>
      <c r="BC99" s="7"/>
    </row>
    <row r="100" spans="1:79" s="1" customFormat="1" ht="10.5" hidden="1" customHeight="1">
      <c r="A100" s="32" t="s">
        <v>69</v>
      </c>
      <c r="B100" s="33"/>
      <c r="C100" s="33"/>
      <c r="D100" s="32" t="s">
        <v>57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44"/>
      <c r="T100" s="15" t="s">
        <v>60</v>
      </c>
      <c r="U100" s="15"/>
      <c r="V100" s="15"/>
      <c r="W100" s="15"/>
      <c r="X100" s="15"/>
      <c r="Y100" s="15" t="s">
        <v>61</v>
      </c>
      <c r="Z100" s="15"/>
      <c r="AA100" s="15"/>
      <c r="AB100" s="15"/>
      <c r="AC100" s="15"/>
      <c r="AD100" s="32" t="s">
        <v>94</v>
      </c>
      <c r="AE100" s="33"/>
      <c r="AF100" s="44"/>
      <c r="AG100" s="19" t="s">
        <v>99</v>
      </c>
      <c r="AH100" s="19"/>
      <c r="AI100" s="19"/>
      <c r="AJ100" s="19"/>
      <c r="AK100" s="19"/>
      <c r="AL100" s="15" t="s">
        <v>62</v>
      </c>
      <c r="AM100" s="15"/>
      <c r="AN100" s="15"/>
      <c r="AO100" s="15"/>
      <c r="AP100" s="15"/>
      <c r="AQ100" s="15" t="s">
        <v>63</v>
      </c>
      <c r="AR100" s="15"/>
      <c r="AS100" s="15"/>
      <c r="AT100" s="15"/>
      <c r="AU100" s="15"/>
      <c r="AV100" s="32" t="s">
        <v>95</v>
      </c>
      <c r="AW100" s="33"/>
      <c r="AX100" s="44"/>
      <c r="AY100" s="19" t="s">
        <v>99</v>
      </c>
      <c r="AZ100" s="19"/>
      <c r="BA100" s="19"/>
      <c r="BB100" s="19"/>
      <c r="BC100" s="19"/>
      <c r="CA100" s="1" t="s">
        <v>35</v>
      </c>
    </row>
    <row r="101" spans="1:79" s="5" customFormat="1" ht="25.5" customHeight="1">
      <c r="A101" s="27">
        <v>1</v>
      </c>
      <c r="B101" s="28"/>
      <c r="C101" s="28"/>
      <c r="D101" s="21" t="s">
        <v>167</v>
      </c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3"/>
      <c r="T101" s="6">
        <v>0</v>
      </c>
      <c r="U101" s="6"/>
      <c r="V101" s="6"/>
      <c r="W101" s="6"/>
      <c r="X101" s="6"/>
      <c r="Y101" s="6">
        <v>3453120</v>
      </c>
      <c r="Z101" s="6"/>
      <c r="AA101" s="6"/>
      <c r="AB101" s="6"/>
      <c r="AC101" s="6"/>
      <c r="AD101" s="41">
        <v>3453120</v>
      </c>
      <c r="AE101" s="42"/>
      <c r="AF101" s="43"/>
      <c r="AG101" s="6">
        <f>IF(ISNUMBER(T101),T101,0)+IF(ISNUMBER(Y101),Y101,0)</f>
        <v>3453120</v>
      </c>
      <c r="AH101" s="6"/>
      <c r="AI101" s="6"/>
      <c r="AJ101" s="6"/>
      <c r="AK101" s="6"/>
      <c r="AL101" s="6">
        <v>0</v>
      </c>
      <c r="AM101" s="6"/>
      <c r="AN101" s="6"/>
      <c r="AO101" s="6"/>
      <c r="AP101" s="6"/>
      <c r="AQ101" s="6">
        <v>3625776</v>
      </c>
      <c r="AR101" s="6"/>
      <c r="AS101" s="6"/>
      <c r="AT101" s="6"/>
      <c r="AU101" s="6"/>
      <c r="AV101" s="41">
        <v>3625776</v>
      </c>
      <c r="AW101" s="42"/>
      <c r="AX101" s="43"/>
      <c r="AY101" s="6">
        <f>IF(ISNUMBER(AL101),AL101,0)+IF(ISNUMBER(AQ101),AQ101,0)</f>
        <v>3625776</v>
      </c>
      <c r="AZ101" s="6"/>
      <c r="BA101" s="6"/>
      <c r="BB101" s="6"/>
      <c r="BC101" s="6"/>
      <c r="CA101" s="5" t="s">
        <v>36</v>
      </c>
    </row>
    <row r="102" spans="1:79" s="3" customFormat="1" ht="12.75" customHeight="1">
      <c r="A102" s="9"/>
      <c r="B102" s="10"/>
      <c r="C102" s="10"/>
      <c r="D102" s="11" t="s">
        <v>151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3"/>
      <c r="T102" s="16">
        <v>0</v>
      </c>
      <c r="U102" s="16"/>
      <c r="V102" s="16"/>
      <c r="W102" s="16"/>
      <c r="X102" s="16"/>
      <c r="Y102" s="16">
        <v>3453120</v>
      </c>
      <c r="Z102" s="16"/>
      <c r="AA102" s="16"/>
      <c r="AB102" s="16"/>
      <c r="AC102" s="16"/>
      <c r="AD102" s="34">
        <v>3453120</v>
      </c>
      <c r="AE102" s="35"/>
      <c r="AF102" s="36"/>
      <c r="AG102" s="16">
        <f>IF(ISNUMBER(T102),T102,0)+IF(ISNUMBER(Y102),Y102,0)</f>
        <v>3453120</v>
      </c>
      <c r="AH102" s="16"/>
      <c r="AI102" s="16"/>
      <c r="AJ102" s="16"/>
      <c r="AK102" s="16"/>
      <c r="AL102" s="16">
        <v>0</v>
      </c>
      <c r="AM102" s="16"/>
      <c r="AN102" s="16"/>
      <c r="AO102" s="16"/>
      <c r="AP102" s="16"/>
      <c r="AQ102" s="16">
        <v>3625776</v>
      </c>
      <c r="AR102" s="16"/>
      <c r="AS102" s="16"/>
      <c r="AT102" s="16"/>
      <c r="AU102" s="16"/>
      <c r="AV102" s="34">
        <v>3625776</v>
      </c>
      <c r="AW102" s="35"/>
      <c r="AX102" s="36"/>
      <c r="AY102" s="16">
        <f>IF(ISNUMBER(AL102),AL102,0)+IF(ISNUMBER(AQ102),AQ102,0)</f>
        <v>3625776</v>
      </c>
      <c r="AZ102" s="16"/>
      <c r="BA102" s="16"/>
      <c r="BB102" s="16"/>
      <c r="BC102" s="16"/>
    </row>
    <row r="104" spans="1:79" ht="14.25" customHeight="1">
      <c r="A104" s="56" t="s">
        <v>157</v>
      </c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</row>
    <row r="106" spans="1:79" ht="14.25" customHeight="1">
      <c r="A106" s="56" t="s">
        <v>204</v>
      </c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</row>
    <row r="108" spans="1:79" ht="23.1" customHeight="1">
      <c r="A108" s="70" t="s">
        <v>6</v>
      </c>
      <c r="B108" s="71"/>
      <c r="C108" s="71"/>
      <c r="D108" s="7" t="s">
        <v>9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 t="s">
        <v>8</v>
      </c>
      <c r="R108" s="7"/>
      <c r="S108" s="7"/>
      <c r="T108" s="7"/>
      <c r="U108" s="7"/>
      <c r="V108" s="7" t="s">
        <v>7</v>
      </c>
      <c r="W108" s="7"/>
      <c r="X108" s="7"/>
      <c r="Y108" s="7"/>
      <c r="Z108" s="7"/>
      <c r="AA108" s="7"/>
      <c r="AB108" s="7"/>
      <c r="AC108" s="7"/>
      <c r="AD108" s="7"/>
      <c r="AE108" s="7"/>
      <c r="AF108" s="45" t="s">
        <v>190</v>
      </c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7"/>
      <c r="AU108" s="45" t="s">
        <v>193</v>
      </c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7"/>
      <c r="BJ108" s="45" t="s">
        <v>200</v>
      </c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7"/>
    </row>
    <row r="109" spans="1:79" ht="32.25" customHeight="1">
      <c r="A109" s="73"/>
      <c r="B109" s="74"/>
      <c r="C109" s="7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 t="s">
        <v>4</v>
      </c>
      <c r="AG109" s="7"/>
      <c r="AH109" s="7"/>
      <c r="AI109" s="7"/>
      <c r="AJ109" s="7"/>
      <c r="AK109" s="7" t="s">
        <v>3</v>
      </c>
      <c r="AL109" s="7"/>
      <c r="AM109" s="7"/>
      <c r="AN109" s="7"/>
      <c r="AO109" s="7"/>
      <c r="AP109" s="7" t="s">
        <v>126</v>
      </c>
      <c r="AQ109" s="7"/>
      <c r="AR109" s="7"/>
      <c r="AS109" s="7"/>
      <c r="AT109" s="7"/>
      <c r="AU109" s="7" t="s">
        <v>4</v>
      </c>
      <c r="AV109" s="7"/>
      <c r="AW109" s="7"/>
      <c r="AX109" s="7"/>
      <c r="AY109" s="7"/>
      <c r="AZ109" s="7" t="s">
        <v>3</v>
      </c>
      <c r="BA109" s="7"/>
      <c r="BB109" s="7"/>
      <c r="BC109" s="7"/>
      <c r="BD109" s="7"/>
      <c r="BE109" s="7" t="s">
        <v>90</v>
      </c>
      <c r="BF109" s="7"/>
      <c r="BG109" s="7"/>
      <c r="BH109" s="7"/>
      <c r="BI109" s="7"/>
      <c r="BJ109" s="7" t="s">
        <v>4</v>
      </c>
      <c r="BK109" s="7"/>
      <c r="BL109" s="7"/>
      <c r="BM109" s="7"/>
      <c r="BN109" s="7"/>
      <c r="BO109" s="7" t="s">
        <v>3</v>
      </c>
      <c r="BP109" s="7"/>
      <c r="BQ109" s="7"/>
      <c r="BR109" s="7"/>
      <c r="BS109" s="7"/>
      <c r="BT109" s="7" t="s">
        <v>97</v>
      </c>
      <c r="BU109" s="7"/>
      <c r="BV109" s="7"/>
      <c r="BW109" s="7"/>
      <c r="BX109" s="7"/>
    </row>
    <row r="110" spans="1:79" ht="15" customHeight="1">
      <c r="A110" s="45">
        <v>1</v>
      </c>
      <c r="B110" s="46"/>
      <c r="C110" s="46"/>
      <c r="D110" s="7">
        <v>2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>
        <v>3</v>
      </c>
      <c r="R110" s="7"/>
      <c r="S110" s="7"/>
      <c r="T110" s="7"/>
      <c r="U110" s="7"/>
      <c r="V110" s="7">
        <v>4</v>
      </c>
      <c r="W110" s="7"/>
      <c r="X110" s="7"/>
      <c r="Y110" s="7"/>
      <c r="Z110" s="7"/>
      <c r="AA110" s="7"/>
      <c r="AB110" s="7"/>
      <c r="AC110" s="7"/>
      <c r="AD110" s="7"/>
      <c r="AE110" s="7"/>
      <c r="AF110" s="7">
        <v>5</v>
      </c>
      <c r="AG110" s="7"/>
      <c r="AH110" s="7"/>
      <c r="AI110" s="7"/>
      <c r="AJ110" s="7"/>
      <c r="AK110" s="7">
        <v>6</v>
      </c>
      <c r="AL110" s="7"/>
      <c r="AM110" s="7"/>
      <c r="AN110" s="7"/>
      <c r="AO110" s="7"/>
      <c r="AP110" s="7">
        <v>7</v>
      </c>
      <c r="AQ110" s="7"/>
      <c r="AR110" s="7"/>
      <c r="AS110" s="7"/>
      <c r="AT110" s="7"/>
      <c r="AU110" s="7">
        <v>8</v>
      </c>
      <c r="AV110" s="7"/>
      <c r="AW110" s="7"/>
      <c r="AX110" s="7"/>
      <c r="AY110" s="7"/>
      <c r="AZ110" s="7">
        <v>9</v>
      </c>
      <c r="BA110" s="7"/>
      <c r="BB110" s="7"/>
      <c r="BC110" s="7"/>
      <c r="BD110" s="7"/>
      <c r="BE110" s="7">
        <v>10</v>
      </c>
      <c r="BF110" s="7"/>
      <c r="BG110" s="7"/>
      <c r="BH110" s="7"/>
      <c r="BI110" s="7"/>
      <c r="BJ110" s="7">
        <v>11</v>
      </c>
      <c r="BK110" s="7"/>
      <c r="BL110" s="7"/>
      <c r="BM110" s="7"/>
      <c r="BN110" s="7"/>
      <c r="BO110" s="7">
        <v>12</v>
      </c>
      <c r="BP110" s="7"/>
      <c r="BQ110" s="7"/>
      <c r="BR110" s="7"/>
      <c r="BS110" s="7"/>
      <c r="BT110" s="7">
        <v>13</v>
      </c>
      <c r="BU110" s="7"/>
      <c r="BV110" s="7"/>
      <c r="BW110" s="7"/>
      <c r="BX110" s="7"/>
    </row>
    <row r="111" spans="1:79" ht="10.5" hidden="1" customHeight="1">
      <c r="A111" s="32" t="s">
        <v>159</v>
      </c>
      <c r="B111" s="33"/>
      <c r="C111" s="33"/>
      <c r="D111" s="7" t="s">
        <v>57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 t="s">
        <v>70</v>
      </c>
      <c r="R111" s="7"/>
      <c r="S111" s="7"/>
      <c r="T111" s="7"/>
      <c r="U111" s="7"/>
      <c r="V111" s="7" t="s">
        <v>71</v>
      </c>
      <c r="W111" s="7"/>
      <c r="X111" s="7"/>
      <c r="Y111" s="7"/>
      <c r="Z111" s="7"/>
      <c r="AA111" s="7"/>
      <c r="AB111" s="7"/>
      <c r="AC111" s="7"/>
      <c r="AD111" s="7"/>
      <c r="AE111" s="7"/>
      <c r="AF111" s="15" t="s">
        <v>112</v>
      </c>
      <c r="AG111" s="15"/>
      <c r="AH111" s="15"/>
      <c r="AI111" s="15"/>
      <c r="AJ111" s="15"/>
      <c r="AK111" s="8" t="s">
        <v>113</v>
      </c>
      <c r="AL111" s="8"/>
      <c r="AM111" s="8"/>
      <c r="AN111" s="8"/>
      <c r="AO111" s="8"/>
      <c r="AP111" s="19" t="s">
        <v>125</v>
      </c>
      <c r="AQ111" s="19"/>
      <c r="AR111" s="19"/>
      <c r="AS111" s="19"/>
      <c r="AT111" s="19"/>
      <c r="AU111" s="15" t="s">
        <v>114</v>
      </c>
      <c r="AV111" s="15"/>
      <c r="AW111" s="15"/>
      <c r="AX111" s="15"/>
      <c r="AY111" s="15"/>
      <c r="AZ111" s="8" t="s">
        <v>115</v>
      </c>
      <c r="BA111" s="8"/>
      <c r="BB111" s="8"/>
      <c r="BC111" s="8"/>
      <c r="BD111" s="8"/>
      <c r="BE111" s="19" t="s">
        <v>125</v>
      </c>
      <c r="BF111" s="19"/>
      <c r="BG111" s="19"/>
      <c r="BH111" s="19"/>
      <c r="BI111" s="19"/>
      <c r="BJ111" s="15" t="s">
        <v>106</v>
      </c>
      <c r="BK111" s="15"/>
      <c r="BL111" s="15"/>
      <c r="BM111" s="15"/>
      <c r="BN111" s="15"/>
      <c r="BO111" s="8" t="s">
        <v>107</v>
      </c>
      <c r="BP111" s="8"/>
      <c r="BQ111" s="8"/>
      <c r="BR111" s="8"/>
      <c r="BS111" s="8"/>
      <c r="BT111" s="19" t="s">
        <v>125</v>
      </c>
      <c r="BU111" s="19"/>
      <c r="BV111" s="19"/>
      <c r="BW111" s="19"/>
      <c r="BX111" s="19"/>
      <c r="CA111" t="s">
        <v>37</v>
      </c>
    </row>
    <row r="112" spans="1:79" s="3" customFormat="1" ht="15" customHeight="1">
      <c r="A112" s="9">
        <v>0</v>
      </c>
      <c r="B112" s="10"/>
      <c r="C112" s="10"/>
      <c r="D112" s="30" t="s">
        <v>168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3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>
        <f t="shared" ref="AP112:AP117" si="0">IF(ISNUMBER(AF112),AF112,0)+IF(ISNUMBER(AK112),AK112,0)</f>
        <v>0</v>
      </c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>
        <f t="shared" ref="BE112:BE117" si="1">IF(ISNUMBER(AU112),AU112,0)+IF(ISNUMBER(AZ112),AZ112,0)</f>
        <v>0</v>
      </c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>
        <f t="shared" ref="BT112:BT117" si="2">IF(ISNUMBER(BJ112),BJ112,0)+IF(ISNUMBER(BO112),BO112,0)</f>
        <v>0</v>
      </c>
      <c r="BU112" s="14"/>
      <c r="BV112" s="14"/>
      <c r="BW112" s="14"/>
      <c r="BX112" s="14"/>
      <c r="CA112" s="3" t="s">
        <v>38</v>
      </c>
    </row>
    <row r="113" spans="1:79" s="5" customFormat="1" ht="28.5" customHeight="1">
      <c r="A113" s="27">
        <v>2</v>
      </c>
      <c r="B113" s="28"/>
      <c r="C113" s="28"/>
      <c r="D113" s="29" t="s">
        <v>169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3"/>
      <c r="Q113" s="7" t="s">
        <v>170</v>
      </c>
      <c r="R113" s="7"/>
      <c r="S113" s="7"/>
      <c r="T113" s="7"/>
      <c r="U113" s="7"/>
      <c r="V113" s="7" t="s">
        <v>171</v>
      </c>
      <c r="W113" s="7"/>
      <c r="X113" s="7"/>
      <c r="Y113" s="7"/>
      <c r="Z113" s="7"/>
      <c r="AA113" s="7"/>
      <c r="AB113" s="7"/>
      <c r="AC113" s="7"/>
      <c r="AD113" s="7"/>
      <c r="AE113" s="7"/>
      <c r="AF113" s="25">
        <v>0</v>
      </c>
      <c r="AG113" s="25"/>
      <c r="AH113" s="25"/>
      <c r="AI113" s="25"/>
      <c r="AJ113" s="25"/>
      <c r="AK113" s="25">
        <v>0</v>
      </c>
      <c r="AL113" s="25"/>
      <c r="AM113" s="25"/>
      <c r="AN113" s="25"/>
      <c r="AO113" s="25"/>
      <c r="AP113" s="25">
        <f t="shared" si="0"/>
        <v>0</v>
      </c>
      <c r="AQ113" s="25"/>
      <c r="AR113" s="25"/>
      <c r="AS113" s="25"/>
      <c r="AT113" s="25"/>
      <c r="AU113" s="25">
        <v>0</v>
      </c>
      <c r="AV113" s="25"/>
      <c r="AW113" s="25"/>
      <c r="AX113" s="25"/>
      <c r="AY113" s="25"/>
      <c r="AZ113" s="25">
        <v>0</v>
      </c>
      <c r="BA113" s="25"/>
      <c r="BB113" s="25"/>
      <c r="BC113" s="25"/>
      <c r="BD113" s="25"/>
      <c r="BE113" s="25">
        <f t="shared" si="1"/>
        <v>0</v>
      </c>
      <c r="BF113" s="25"/>
      <c r="BG113" s="25"/>
      <c r="BH113" s="25"/>
      <c r="BI113" s="25"/>
      <c r="BJ113" s="25">
        <v>0</v>
      </c>
      <c r="BK113" s="25"/>
      <c r="BL113" s="25"/>
      <c r="BM113" s="25"/>
      <c r="BN113" s="25"/>
      <c r="BO113" s="25">
        <v>18</v>
      </c>
      <c r="BP113" s="25"/>
      <c r="BQ113" s="25"/>
      <c r="BR113" s="25"/>
      <c r="BS113" s="25"/>
      <c r="BT113" s="25">
        <f t="shared" si="2"/>
        <v>18</v>
      </c>
      <c r="BU113" s="25"/>
      <c r="BV113" s="25"/>
      <c r="BW113" s="25"/>
      <c r="BX113" s="25"/>
    </row>
    <row r="114" spans="1:79" s="3" customFormat="1" ht="15" customHeight="1">
      <c r="A114" s="9">
        <v>0</v>
      </c>
      <c r="B114" s="10"/>
      <c r="C114" s="10"/>
      <c r="D114" s="30" t="s">
        <v>172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3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>
        <f t="shared" si="0"/>
        <v>0</v>
      </c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>
        <f t="shared" si="1"/>
        <v>0</v>
      </c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>
        <f t="shared" si="2"/>
        <v>0</v>
      </c>
      <c r="BU114" s="14"/>
      <c r="BV114" s="14"/>
      <c r="BW114" s="14"/>
      <c r="BX114" s="14"/>
    </row>
    <row r="115" spans="1:79" s="5" customFormat="1" ht="28.5" customHeight="1">
      <c r="A115" s="27">
        <v>3</v>
      </c>
      <c r="B115" s="28"/>
      <c r="C115" s="28"/>
      <c r="D115" s="29" t="s">
        <v>173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3"/>
      <c r="Q115" s="7" t="s">
        <v>174</v>
      </c>
      <c r="R115" s="7"/>
      <c r="S115" s="7"/>
      <c r="T115" s="7"/>
      <c r="U115" s="7"/>
      <c r="V115" s="29" t="s">
        <v>175</v>
      </c>
      <c r="W115" s="22"/>
      <c r="X115" s="22"/>
      <c r="Y115" s="22"/>
      <c r="Z115" s="22"/>
      <c r="AA115" s="22"/>
      <c r="AB115" s="22"/>
      <c r="AC115" s="22"/>
      <c r="AD115" s="22"/>
      <c r="AE115" s="23"/>
      <c r="AF115" s="25">
        <v>0</v>
      </c>
      <c r="AG115" s="25"/>
      <c r="AH115" s="25"/>
      <c r="AI115" s="25"/>
      <c r="AJ115" s="25"/>
      <c r="AK115" s="25">
        <v>0</v>
      </c>
      <c r="AL115" s="25"/>
      <c r="AM115" s="25"/>
      <c r="AN115" s="25"/>
      <c r="AO115" s="25"/>
      <c r="AP115" s="25">
        <f t="shared" si="0"/>
        <v>0</v>
      </c>
      <c r="AQ115" s="25"/>
      <c r="AR115" s="25"/>
      <c r="AS115" s="25"/>
      <c r="AT115" s="25"/>
      <c r="AU115" s="25">
        <v>0</v>
      </c>
      <c r="AV115" s="25"/>
      <c r="AW115" s="25"/>
      <c r="AX115" s="25"/>
      <c r="AY115" s="25"/>
      <c r="AZ115" s="25">
        <v>0</v>
      </c>
      <c r="BA115" s="25"/>
      <c r="BB115" s="25"/>
      <c r="BC115" s="25"/>
      <c r="BD115" s="25"/>
      <c r="BE115" s="25">
        <f t="shared" si="1"/>
        <v>0</v>
      </c>
      <c r="BF115" s="25"/>
      <c r="BG115" s="25"/>
      <c r="BH115" s="25"/>
      <c r="BI115" s="25"/>
      <c r="BJ115" s="25">
        <v>0</v>
      </c>
      <c r="BK115" s="25"/>
      <c r="BL115" s="25"/>
      <c r="BM115" s="25"/>
      <c r="BN115" s="25"/>
      <c r="BO115" s="25">
        <v>181667</v>
      </c>
      <c r="BP115" s="25"/>
      <c r="BQ115" s="25"/>
      <c r="BR115" s="25"/>
      <c r="BS115" s="25"/>
      <c r="BT115" s="25">
        <f t="shared" si="2"/>
        <v>181667</v>
      </c>
      <c r="BU115" s="25"/>
      <c r="BV115" s="25"/>
      <c r="BW115" s="25"/>
      <c r="BX115" s="25"/>
    </row>
    <row r="116" spans="1:79" s="3" customFormat="1" ht="15" customHeight="1">
      <c r="A116" s="9">
        <v>0</v>
      </c>
      <c r="B116" s="10"/>
      <c r="C116" s="10"/>
      <c r="D116" s="30" t="s">
        <v>176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3"/>
      <c r="Q116" s="31"/>
      <c r="R116" s="31"/>
      <c r="S116" s="31"/>
      <c r="T116" s="31"/>
      <c r="U116" s="31"/>
      <c r="V116" s="30"/>
      <c r="W116" s="12"/>
      <c r="X116" s="12"/>
      <c r="Y116" s="12"/>
      <c r="Z116" s="12"/>
      <c r="AA116" s="12"/>
      <c r="AB116" s="12"/>
      <c r="AC116" s="12"/>
      <c r="AD116" s="12"/>
      <c r="AE116" s="13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>
        <f t="shared" si="0"/>
        <v>0</v>
      </c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>
        <f t="shared" si="1"/>
        <v>0</v>
      </c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>
        <f t="shared" si="2"/>
        <v>0</v>
      </c>
      <c r="BU116" s="14"/>
      <c r="BV116" s="14"/>
      <c r="BW116" s="14"/>
      <c r="BX116" s="14"/>
    </row>
    <row r="117" spans="1:79" s="5" customFormat="1" ht="28.5" customHeight="1">
      <c r="A117" s="27">
        <v>4</v>
      </c>
      <c r="B117" s="28"/>
      <c r="C117" s="28"/>
      <c r="D117" s="29" t="s">
        <v>177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3"/>
      <c r="Q117" s="7" t="s">
        <v>178</v>
      </c>
      <c r="R117" s="7"/>
      <c r="S117" s="7"/>
      <c r="T117" s="7"/>
      <c r="U117" s="7"/>
      <c r="V117" s="29" t="s">
        <v>175</v>
      </c>
      <c r="W117" s="22"/>
      <c r="X117" s="22"/>
      <c r="Y117" s="22"/>
      <c r="Z117" s="22"/>
      <c r="AA117" s="22"/>
      <c r="AB117" s="22"/>
      <c r="AC117" s="22"/>
      <c r="AD117" s="22"/>
      <c r="AE117" s="23"/>
      <c r="AF117" s="25">
        <v>0</v>
      </c>
      <c r="AG117" s="25"/>
      <c r="AH117" s="25"/>
      <c r="AI117" s="25"/>
      <c r="AJ117" s="25"/>
      <c r="AK117" s="25">
        <v>0</v>
      </c>
      <c r="AL117" s="25"/>
      <c r="AM117" s="25"/>
      <c r="AN117" s="25"/>
      <c r="AO117" s="25"/>
      <c r="AP117" s="25">
        <f t="shared" si="0"/>
        <v>0</v>
      </c>
      <c r="AQ117" s="25"/>
      <c r="AR117" s="25"/>
      <c r="AS117" s="25"/>
      <c r="AT117" s="25"/>
      <c r="AU117" s="25">
        <v>0</v>
      </c>
      <c r="AV117" s="25"/>
      <c r="AW117" s="25"/>
      <c r="AX117" s="25"/>
      <c r="AY117" s="25"/>
      <c r="AZ117" s="25">
        <v>0</v>
      </c>
      <c r="BA117" s="25"/>
      <c r="BB117" s="25"/>
      <c r="BC117" s="25"/>
      <c r="BD117" s="25"/>
      <c r="BE117" s="25">
        <f t="shared" si="1"/>
        <v>0</v>
      </c>
      <c r="BF117" s="25"/>
      <c r="BG117" s="25"/>
      <c r="BH117" s="25"/>
      <c r="BI117" s="25"/>
      <c r="BJ117" s="25">
        <v>0</v>
      </c>
      <c r="BK117" s="25"/>
      <c r="BL117" s="25"/>
      <c r="BM117" s="25"/>
      <c r="BN117" s="25"/>
      <c r="BO117" s="25">
        <v>100</v>
      </c>
      <c r="BP117" s="25"/>
      <c r="BQ117" s="25"/>
      <c r="BR117" s="25"/>
      <c r="BS117" s="25"/>
      <c r="BT117" s="25">
        <f t="shared" si="2"/>
        <v>100</v>
      </c>
      <c r="BU117" s="25"/>
      <c r="BV117" s="25"/>
      <c r="BW117" s="25"/>
      <c r="BX117" s="25"/>
    </row>
    <row r="119" spans="1:79" ht="14.25" customHeight="1">
      <c r="A119" s="56" t="s">
        <v>219</v>
      </c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</row>
    <row r="121" spans="1:79" ht="23.1" customHeight="1">
      <c r="A121" s="70" t="s">
        <v>6</v>
      </c>
      <c r="B121" s="71"/>
      <c r="C121" s="71"/>
      <c r="D121" s="7" t="s">
        <v>9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 t="s">
        <v>8</v>
      </c>
      <c r="R121" s="7"/>
      <c r="S121" s="7"/>
      <c r="T121" s="7"/>
      <c r="U121" s="7"/>
      <c r="V121" s="7" t="s">
        <v>7</v>
      </c>
      <c r="W121" s="7"/>
      <c r="X121" s="7"/>
      <c r="Y121" s="7"/>
      <c r="Z121" s="7"/>
      <c r="AA121" s="7"/>
      <c r="AB121" s="7"/>
      <c r="AC121" s="7"/>
      <c r="AD121" s="7"/>
      <c r="AE121" s="7"/>
      <c r="AF121" s="45" t="s">
        <v>211</v>
      </c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7"/>
      <c r="AU121" s="45" t="s">
        <v>215</v>
      </c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7"/>
    </row>
    <row r="122" spans="1:79" ht="28.5" customHeight="1">
      <c r="A122" s="73"/>
      <c r="B122" s="74"/>
      <c r="C122" s="7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 t="s">
        <v>4</v>
      </c>
      <c r="AG122" s="7"/>
      <c r="AH122" s="7"/>
      <c r="AI122" s="7"/>
      <c r="AJ122" s="7"/>
      <c r="AK122" s="7" t="s">
        <v>3</v>
      </c>
      <c r="AL122" s="7"/>
      <c r="AM122" s="7"/>
      <c r="AN122" s="7"/>
      <c r="AO122" s="7"/>
      <c r="AP122" s="7" t="s">
        <v>126</v>
      </c>
      <c r="AQ122" s="7"/>
      <c r="AR122" s="7"/>
      <c r="AS122" s="7"/>
      <c r="AT122" s="7"/>
      <c r="AU122" s="7" t="s">
        <v>4</v>
      </c>
      <c r="AV122" s="7"/>
      <c r="AW122" s="7"/>
      <c r="AX122" s="7"/>
      <c r="AY122" s="7"/>
      <c r="AZ122" s="7" t="s">
        <v>3</v>
      </c>
      <c r="BA122" s="7"/>
      <c r="BB122" s="7"/>
      <c r="BC122" s="7"/>
      <c r="BD122" s="7"/>
      <c r="BE122" s="7" t="s">
        <v>90</v>
      </c>
      <c r="BF122" s="7"/>
      <c r="BG122" s="7"/>
      <c r="BH122" s="7"/>
      <c r="BI122" s="7"/>
    </row>
    <row r="123" spans="1:79" ht="15" customHeight="1">
      <c r="A123" s="45">
        <v>1</v>
      </c>
      <c r="B123" s="46"/>
      <c r="C123" s="46"/>
      <c r="D123" s="7">
        <v>2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>
        <v>3</v>
      </c>
      <c r="R123" s="7"/>
      <c r="S123" s="7"/>
      <c r="T123" s="7"/>
      <c r="U123" s="7"/>
      <c r="V123" s="7">
        <v>4</v>
      </c>
      <c r="W123" s="7"/>
      <c r="X123" s="7"/>
      <c r="Y123" s="7"/>
      <c r="Z123" s="7"/>
      <c r="AA123" s="7"/>
      <c r="AB123" s="7"/>
      <c r="AC123" s="7"/>
      <c r="AD123" s="7"/>
      <c r="AE123" s="7"/>
      <c r="AF123" s="7">
        <v>5</v>
      </c>
      <c r="AG123" s="7"/>
      <c r="AH123" s="7"/>
      <c r="AI123" s="7"/>
      <c r="AJ123" s="7"/>
      <c r="AK123" s="7">
        <v>6</v>
      </c>
      <c r="AL123" s="7"/>
      <c r="AM123" s="7"/>
      <c r="AN123" s="7"/>
      <c r="AO123" s="7"/>
      <c r="AP123" s="7">
        <v>7</v>
      </c>
      <c r="AQ123" s="7"/>
      <c r="AR123" s="7"/>
      <c r="AS123" s="7"/>
      <c r="AT123" s="7"/>
      <c r="AU123" s="7">
        <v>8</v>
      </c>
      <c r="AV123" s="7"/>
      <c r="AW123" s="7"/>
      <c r="AX123" s="7"/>
      <c r="AY123" s="7"/>
      <c r="AZ123" s="7">
        <v>9</v>
      </c>
      <c r="BA123" s="7"/>
      <c r="BB123" s="7"/>
      <c r="BC123" s="7"/>
      <c r="BD123" s="7"/>
      <c r="BE123" s="7">
        <v>10</v>
      </c>
      <c r="BF123" s="7"/>
      <c r="BG123" s="7"/>
      <c r="BH123" s="7"/>
      <c r="BI123" s="7"/>
    </row>
    <row r="124" spans="1:79" ht="15.75" hidden="1" customHeight="1">
      <c r="A124" s="32" t="s">
        <v>159</v>
      </c>
      <c r="B124" s="33"/>
      <c r="C124" s="33"/>
      <c r="D124" s="7" t="s">
        <v>57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 t="s">
        <v>70</v>
      </c>
      <c r="R124" s="7"/>
      <c r="S124" s="7"/>
      <c r="T124" s="7"/>
      <c r="U124" s="7"/>
      <c r="V124" s="7" t="s">
        <v>71</v>
      </c>
      <c r="W124" s="7"/>
      <c r="X124" s="7"/>
      <c r="Y124" s="7"/>
      <c r="Z124" s="7"/>
      <c r="AA124" s="7"/>
      <c r="AB124" s="7"/>
      <c r="AC124" s="7"/>
      <c r="AD124" s="7"/>
      <c r="AE124" s="7"/>
      <c r="AF124" s="15" t="s">
        <v>108</v>
      </c>
      <c r="AG124" s="15"/>
      <c r="AH124" s="15"/>
      <c r="AI124" s="15"/>
      <c r="AJ124" s="15"/>
      <c r="AK124" s="8" t="s">
        <v>109</v>
      </c>
      <c r="AL124" s="8"/>
      <c r="AM124" s="8"/>
      <c r="AN124" s="8"/>
      <c r="AO124" s="8"/>
      <c r="AP124" s="19" t="s">
        <v>125</v>
      </c>
      <c r="AQ124" s="19"/>
      <c r="AR124" s="19"/>
      <c r="AS124" s="19"/>
      <c r="AT124" s="19"/>
      <c r="AU124" s="15" t="s">
        <v>110</v>
      </c>
      <c r="AV124" s="15"/>
      <c r="AW124" s="15"/>
      <c r="AX124" s="15"/>
      <c r="AY124" s="15"/>
      <c r="AZ124" s="8" t="s">
        <v>111</v>
      </c>
      <c r="BA124" s="8"/>
      <c r="BB124" s="8"/>
      <c r="BC124" s="8"/>
      <c r="BD124" s="8"/>
      <c r="BE124" s="19" t="s">
        <v>125</v>
      </c>
      <c r="BF124" s="19"/>
      <c r="BG124" s="19"/>
      <c r="BH124" s="19"/>
      <c r="BI124" s="19"/>
      <c r="CA124" t="s">
        <v>39</v>
      </c>
    </row>
    <row r="125" spans="1:79" s="3" customFormat="1" ht="15" customHeight="1">
      <c r="A125" s="9">
        <v>0</v>
      </c>
      <c r="B125" s="10"/>
      <c r="C125" s="10"/>
      <c r="D125" s="30" t="s">
        <v>168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3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>
        <f t="shared" ref="AP125:AP130" si="3">IF(ISNUMBER(AF125),AF125,0)+IF(ISNUMBER(AK125),AK125,0)</f>
        <v>0</v>
      </c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>
        <f t="shared" ref="BE125:BE130" si="4">IF(ISNUMBER(AU125),AU125,0)+IF(ISNUMBER(AZ125),AZ125,0)</f>
        <v>0</v>
      </c>
      <c r="BF125" s="14"/>
      <c r="BG125" s="14"/>
      <c r="BH125" s="14"/>
      <c r="BI125" s="14"/>
      <c r="CA125" s="3" t="s">
        <v>40</v>
      </c>
    </row>
    <row r="126" spans="1:79" s="5" customFormat="1" ht="28.5" customHeight="1">
      <c r="A126" s="27">
        <v>2</v>
      </c>
      <c r="B126" s="28"/>
      <c r="C126" s="28"/>
      <c r="D126" s="29" t="s">
        <v>169</v>
      </c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3"/>
      <c r="Q126" s="7" t="s">
        <v>170</v>
      </c>
      <c r="R126" s="7"/>
      <c r="S126" s="7"/>
      <c r="T126" s="7"/>
      <c r="U126" s="7"/>
      <c r="V126" s="7" t="s">
        <v>171</v>
      </c>
      <c r="W126" s="7"/>
      <c r="X126" s="7"/>
      <c r="Y126" s="7"/>
      <c r="Z126" s="7"/>
      <c r="AA126" s="7"/>
      <c r="AB126" s="7"/>
      <c r="AC126" s="7"/>
      <c r="AD126" s="7"/>
      <c r="AE126" s="7"/>
      <c r="AF126" s="25">
        <v>0</v>
      </c>
      <c r="AG126" s="25"/>
      <c r="AH126" s="25"/>
      <c r="AI126" s="25"/>
      <c r="AJ126" s="25"/>
      <c r="AK126" s="25">
        <v>18</v>
      </c>
      <c r="AL126" s="25"/>
      <c r="AM126" s="25"/>
      <c r="AN126" s="25"/>
      <c r="AO126" s="25"/>
      <c r="AP126" s="25">
        <f t="shared" si="3"/>
        <v>18</v>
      </c>
      <c r="AQ126" s="25"/>
      <c r="AR126" s="25"/>
      <c r="AS126" s="25"/>
      <c r="AT126" s="25"/>
      <c r="AU126" s="25">
        <v>0</v>
      </c>
      <c r="AV126" s="25"/>
      <c r="AW126" s="25"/>
      <c r="AX126" s="25"/>
      <c r="AY126" s="25"/>
      <c r="AZ126" s="25">
        <v>18</v>
      </c>
      <c r="BA126" s="25"/>
      <c r="BB126" s="25"/>
      <c r="BC126" s="25"/>
      <c r="BD126" s="25"/>
      <c r="BE126" s="25">
        <f t="shared" si="4"/>
        <v>18</v>
      </c>
      <c r="BF126" s="25"/>
      <c r="BG126" s="25"/>
      <c r="BH126" s="25"/>
      <c r="BI126" s="25"/>
    </row>
    <row r="127" spans="1:79" s="3" customFormat="1" ht="15" customHeight="1">
      <c r="A127" s="9">
        <v>0</v>
      </c>
      <c r="B127" s="10"/>
      <c r="C127" s="10"/>
      <c r="D127" s="30" t="s">
        <v>172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3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>
        <f t="shared" si="3"/>
        <v>0</v>
      </c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>
        <f t="shared" si="4"/>
        <v>0</v>
      </c>
      <c r="BF127" s="14"/>
      <c r="BG127" s="14"/>
      <c r="BH127" s="14"/>
      <c r="BI127" s="14"/>
    </row>
    <row r="128" spans="1:79" s="5" customFormat="1" ht="28.5" customHeight="1">
      <c r="A128" s="27">
        <v>3</v>
      </c>
      <c r="B128" s="28"/>
      <c r="C128" s="28"/>
      <c r="D128" s="29" t="s">
        <v>173</v>
      </c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3"/>
      <c r="Q128" s="7" t="s">
        <v>174</v>
      </c>
      <c r="R128" s="7"/>
      <c r="S128" s="7"/>
      <c r="T128" s="7"/>
      <c r="U128" s="7"/>
      <c r="V128" s="29" t="s">
        <v>175</v>
      </c>
      <c r="W128" s="22"/>
      <c r="X128" s="22"/>
      <c r="Y128" s="22"/>
      <c r="Z128" s="22"/>
      <c r="AA128" s="22"/>
      <c r="AB128" s="22"/>
      <c r="AC128" s="22"/>
      <c r="AD128" s="22"/>
      <c r="AE128" s="23"/>
      <c r="AF128" s="25">
        <v>0</v>
      </c>
      <c r="AG128" s="25"/>
      <c r="AH128" s="25"/>
      <c r="AI128" s="25"/>
      <c r="AJ128" s="25"/>
      <c r="AK128" s="25">
        <v>191840</v>
      </c>
      <c r="AL128" s="25"/>
      <c r="AM128" s="25"/>
      <c r="AN128" s="25"/>
      <c r="AO128" s="25"/>
      <c r="AP128" s="25">
        <f t="shared" si="3"/>
        <v>191840</v>
      </c>
      <c r="AQ128" s="25"/>
      <c r="AR128" s="25"/>
      <c r="AS128" s="25"/>
      <c r="AT128" s="25"/>
      <c r="AU128" s="25">
        <v>0</v>
      </c>
      <c r="AV128" s="25"/>
      <c r="AW128" s="25"/>
      <c r="AX128" s="25"/>
      <c r="AY128" s="25"/>
      <c r="AZ128" s="25">
        <v>201432</v>
      </c>
      <c r="BA128" s="25"/>
      <c r="BB128" s="25"/>
      <c r="BC128" s="25"/>
      <c r="BD128" s="25"/>
      <c r="BE128" s="25">
        <f t="shared" si="4"/>
        <v>201432</v>
      </c>
      <c r="BF128" s="25"/>
      <c r="BG128" s="25"/>
      <c r="BH128" s="25"/>
      <c r="BI128" s="25"/>
    </row>
    <row r="129" spans="1:79" s="3" customFormat="1" ht="15" customHeight="1">
      <c r="A129" s="9">
        <v>0</v>
      </c>
      <c r="B129" s="10"/>
      <c r="C129" s="10"/>
      <c r="D129" s="30" t="s">
        <v>176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3"/>
      <c r="Q129" s="31"/>
      <c r="R129" s="31"/>
      <c r="S129" s="31"/>
      <c r="T129" s="31"/>
      <c r="U129" s="31"/>
      <c r="V129" s="30"/>
      <c r="W129" s="12"/>
      <c r="X129" s="12"/>
      <c r="Y129" s="12"/>
      <c r="Z129" s="12"/>
      <c r="AA129" s="12"/>
      <c r="AB129" s="12"/>
      <c r="AC129" s="12"/>
      <c r="AD129" s="12"/>
      <c r="AE129" s="13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>
        <f t="shared" si="3"/>
        <v>0</v>
      </c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>
        <f t="shared" si="4"/>
        <v>0</v>
      </c>
      <c r="BF129" s="14"/>
      <c r="BG129" s="14"/>
      <c r="BH129" s="14"/>
      <c r="BI129" s="14"/>
    </row>
    <row r="130" spans="1:79" s="5" customFormat="1" ht="28.5" customHeight="1">
      <c r="A130" s="27">
        <v>4</v>
      </c>
      <c r="B130" s="28"/>
      <c r="C130" s="28"/>
      <c r="D130" s="29" t="s">
        <v>177</v>
      </c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3"/>
      <c r="Q130" s="7" t="s">
        <v>178</v>
      </c>
      <c r="R130" s="7"/>
      <c r="S130" s="7"/>
      <c r="T130" s="7"/>
      <c r="U130" s="7"/>
      <c r="V130" s="29" t="s">
        <v>175</v>
      </c>
      <c r="W130" s="22"/>
      <c r="X130" s="22"/>
      <c r="Y130" s="22"/>
      <c r="Z130" s="22"/>
      <c r="AA130" s="22"/>
      <c r="AB130" s="22"/>
      <c r="AC130" s="22"/>
      <c r="AD130" s="22"/>
      <c r="AE130" s="23"/>
      <c r="AF130" s="25">
        <v>0</v>
      </c>
      <c r="AG130" s="25"/>
      <c r="AH130" s="25"/>
      <c r="AI130" s="25"/>
      <c r="AJ130" s="25"/>
      <c r="AK130" s="25">
        <v>100</v>
      </c>
      <c r="AL130" s="25"/>
      <c r="AM130" s="25"/>
      <c r="AN130" s="25"/>
      <c r="AO130" s="25"/>
      <c r="AP130" s="25">
        <f t="shared" si="3"/>
        <v>100</v>
      </c>
      <c r="AQ130" s="25"/>
      <c r="AR130" s="25"/>
      <c r="AS130" s="25"/>
      <c r="AT130" s="25"/>
      <c r="AU130" s="25">
        <v>0</v>
      </c>
      <c r="AV130" s="25"/>
      <c r="AW130" s="25"/>
      <c r="AX130" s="25"/>
      <c r="AY130" s="25"/>
      <c r="AZ130" s="25">
        <v>100</v>
      </c>
      <c r="BA130" s="25"/>
      <c r="BB130" s="25"/>
      <c r="BC130" s="25"/>
      <c r="BD130" s="25"/>
      <c r="BE130" s="25">
        <f t="shared" si="4"/>
        <v>100</v>
      </c>
      <c r="BF130" s="25"/>
      <c r="BG130" s="25"/>
      <c r="BH130" s="25"/>
      <c r="BI130" s="25"/>
    </row>
    <row r="132" spans="1:79" ht="14.25" customHeight="1">
      <c r="A132" s="56" t="s">
        <v>127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</row>
    <row r="133" spans="1:79" ht="15" customHeight="1">
      <c r="A133" s="61" t="s">
        <v>189</v>
      </c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</row>
    <row r="135" spans="1:79" ht="12.95" customHeight="1">
      <c r="A135" s="70" t="s">
        <v>19</v>
      </c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2"/>
      <c r="U135" s="7" t="s">
        <v>190</v>
      </c>
      <c r="V135" s="7"/>
      <c r="W135" s="7"/>
      <c r="X135" s="7"/>
      <c r="Y135" s="7"/>
      <c r="Z135" s="7"/>
      <c r="AA135" s="7"/>
      <c r="AB135" s="7"/>
      <c r="AC135" s="7"/>
      <c r="AD135" s="7"/>
      <c r="AE135" s="7" t="s">
        <v>193</v>
      </c>
      <c r="AF135" s="7"/>
      <c r="AG135" s="7"/>
      <c r="AH135" s="7"/>
      <c r="AI135" s="7"/>
      <c r="AJ135" s="7"/>
      <c r="AK135" s="7"/>
      <c r="AL135" s="7"/>
      <c r="AM135" s="7"/>
      <c r="AN135" s="7"/>
      <c r="AO135" s="7" t="s">
        <v>200</v>
      </c>
      <c r="AP135" s="7"/>
      <c r="AQ135" s="7"/>
      <c r="AR135" s="7"/>
      <c r="AS135" s="7"/>
      <c r="AT135" s="7"/>
      <c r="AU135" s="7"/>
      <c r="AV135" s="7"/>
      <c r="AW135" s="7"/>
      <c r="AX135" s="7"/>
      <c r="AY135" s="7" t="s">
        <v>211</v>
      </c>
      <c r="AZ135" s="7"/>
      <c r="BA135" s="7"/>
      <c r="BB135" s="7"/>
      <c r="BC135" s="7"/>
      <c r="BD135" s="7"/>
      <c r="BE135" s="7"/>
      <c r="BF135" s="7"/>
      <c r="BG135" s="7"/>
      <c r="BH135" s="7"/>
      <c r="BI135" s="7" t="s">
        <v>215</v>
      </c>
      <c r="BJ135" s="7"/>
      <c r="BK135" s="7"/>
      <c r="BL135" s="7"/>
      <c r="BM135" s="7"/>
      <c r="BN135" s="7"/>
      <c r="BO135" s="7"/>
      <c r="BP135" s="7"/>
      <c r="BQ135" s="7"/>
      <c r="BR135" s="7"/>
    </row>
    <row r="136" spans="1:79" ht="30" customHeight="1">
      <c r="A136" s="73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5"/>
      <c r="U136" s="7" t="s">
        <v>4</v>
      </c>
      <c r="V136" s="7"/>
      <c r="W136" s="7"/>
      <c r="X136" s="7"/>
      <c r="Y136" s="7"/>
      <c r="Z136" s="7" t="s">
        <v>3</v>
      </c>
      <c r="AA136" s="7"/>
      <c r="AB136" s="7"/>
      <c r="AC136" s="7"/>
      <c r="AD136" s="7"/>
      <c r="AE136" s="7" t="s">
        <v>4</v>
      </c>
      <c r="AF136" s="7"/>
      <c r="AG136" s="7"/>
      <c r="AH136" s="7"/>
      <c r="AI136" s="7"/>
      <c r="AJ136" s="7" t="s">
        <v>3</v>
      </c>
      <c r="AK136" s="7"/>
      <c r="AL136" s="7"/>
      <c r="AM136" s="7"/>
      <c r="AN136" s="7"/>
      <c r="AO136" s="7" t="s">
        <v>4</v>
      </c>
      <c r="AP136" s="7"/>
      <c r="AQ136" s="7"/>
      <c r="AR136" s="7"/>
      <c r="AS136" s="7"/>
      <c r="AT136" s="7" t="s">
        <v>3</v>
      </c>
      <c r="AU136" s="7"/>
      <c r="AV136" s="7"/>
      <c r="AW136" s="7"/>
      <c r="AX136" s="7"/>
      <c r="AY136" s="7" t="s">
        <v>4</v>
      </c>
      <c r="AZ136" s="7"/>
      <c r="BA136" s="7"/>
      <c r="BB136" s="7"/>
      <c r="BC136" s="7"/>
      <c r="BD136" s="7" t="s">
        <v>3</v>
      </c>
      <c r="BE136" s="7"/>
      <c r="BF136" s="7"/>
      <c r="BG136" s="7"/>
      <c r="BH136" s="7"/>
      <c r="BI136" s="7" t="s">
        <v>4</v>
      </c>
      <c r="BJ136" s="7"/>
      <c r="BK136" s="7"/>
      <c r="BL136" s="7"/>
      <c r="BM136" s="7"/>
      <c r="BN136" s="7" t="s">
        <v>3</v>
      </c>
      <c r="BO136" s="7"/>
      <c r="BP136" s="7"/>
      <c r="BQ136" s="7"/>
      <c r="BR136" s="7"/>
    </row>
    <row r="137" spans="1:79" ht="15" customHeight="1">
      <c r="A137" s="45">
        <v>1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7"/>
      <c r="U137" s="7">
        <v>2</v>
      </c>
      <c r="V137" s="7"/>
      <c r="W137" s="7"/>
      <c r="X137" s="7"/>
      <c r="Y137" s="7"/>
      <c r="Z137" s="7">
        <v>3</v>
      </c>
      <c r="AA137" s="7"/>
      <c r="AB137" s="7"/>
      <c r="AC137" s="7"/>
      <c r="AD137" s="7"/>
      <c r="AE137" s="7">
        <v>4</v>
      </c>
      <c r="AF137" s="7"/>
      <c r="AG137" s="7"/>
      <c r="AH137" s="7"/>
      <c r="AI137" s="7"/>
      <c r="AJ137" s="7">
        <v>5</v>
      </c>
      <c r="AK137" s="7"/>
      <c r="AL137" s="7"/>
      <c r="AM137" s="7"/>
      <c r="AN137" s="7"/>
      <c r="AO137" s="7">
        <v>6</v>
      </c>
      <c r="AP137" s="7"/>
      <c r="AQ137" s="7"/>
      <c r="AR137" s="7"/>
      <c r="AS137" s="7"/>
      <c r="AT137" s="7">
        <v>7</v>
      </c>
      <c r="AU137" s="7"/>
      <c r="AV137" s="7"/>
      <c r="AW137" s="7"/>
      <c r="AX137" s="7"/>
      <c r="AY137" s="7">
        <v>8</v>
      </c>
      <c r="AZ137" s="7"/>
      <c r="BA137" s="7"/>
      <c r="BB137" s="7"/>
      <c r="BC137" s="7"/>
      <c r="BD137" s="7">
        <v>9</v>
      </c>
      <c r="BE137" s="7"/>
      <c r="BF137" s="7"/>
      <c r="BG137" s="7"/>
      <c r="BH137" s="7"/>
      <c r="BI137" s="7">
        <v>10</v>
      </c>
      <c r="BJ137" s="7"/>
      <c r="BK137" s="7"/>
      <c r="BL137" s="7"/>
      <c r="BM137" s="7"/>
      <c r="BN137" s="7">
        <v>11</v>
      </c>
      <c r="BO137" s="7"/>
      <c r="BP137" s="7"/>
      <c r="BQ137" s="7"/>
      <c r="BR137" s="7"/>
    </row>
    <row r="138" spans="1:79" s="1" customFormat="1" ht="15.75" hidden="1" customHeight="1">
      <c r="A138" s="32" t="s">
        <v>57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44"/>
      <c r="U138" s="15" t="s">
        <v>65</v>
      </c>
      <c r="V138" s="15"/>
      <c r="W138" s="15"/>
      <c r="X138" s="15"/>
      <c r="Y138" s="15"/>
      <c r="Z138" s="8" t="s">
        <v>66</v>
      </c>
      <c r="AA138" s="8"/>
      <c r="AB138" s="8"/>
      <c r="AC138" s="8"/>
      <c r="AD138" s="8"/>
      <c r="AE138" s="15" t="s">
        <v>67</v>
      </c>
      <c r="AF138" s="15"/>
      <c r="AG138" s="15"/>
      <c r="AH138" s="15"/>
      <c r="AI138" s="15"/>
      <c r="AJ138" s="8" t="s">
        <v>68</v>
      </c>
      <c r="AK138" s="8"/>
      <c r="AL138" s="8"/>
      <c r="AM138" s="8"/>
      <c r="AN138" s="8"/>
      <c r="AO138" s="15" t="s">
        <v>58</v>
      </c>
      <c r="AP138" s="15"/>
      <c r="AQ138" s="15"/>
      <c r="AR138" s="15"/>
      <c r="AS138" s="15"/>
      <c r="AT138" s="8" t="s">
        <v>59</v>
      </c>
      <c r="AU138" s="8"/>
      <c r="AV138" s="8"/>
      <c r="AW138" s="8"/>
      <c r="AX138" s="8"/>
      <c r="AY138" s="15" t="s">
        <v>60</v>
      </c>
      <c r="AZ138" s="15"/>
      <c r="BA138" s="15"/>
      <c r="BB138" s="15"/>
      <c r="BC138" s="15"/>
      <c r="BD138" s="8" t="s">
        <v>61</v>
      </c>
      <c r="BE138" s="8"/>
      <c r="BF138" s="8"/>
      <c r="BG138" s="8"/>
      <c r="BH138" s="8"/>
      <c r="BI138" s="15" t="s">
        <v>62</v>
      </c>
      <c r="BJ138" s="15"/>
      <c r="BK138" s="15"/>
      <c r="BL138" s="15"/>
      <c r="BM138" s="15"/>
      <c r="BN138" s="8" t="s">
        <v>63</v>
      </c>
      <c r="BO138" s="8"/>
      <c r="BP138" s="8"/>
      <c r="BQ138" s="8"/>
      <c r="BR138" s="8"/>
      <c r="CA138" t="s">
        <v>41</v>
      </c>
    </row>
    <row r="139" spans="1:79" s="3" customFormat="1" ht="12.75" customHeight="1">
      <c r="A139" s="11" t="s">
        <v>151</v>
      </c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3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CA139" s="3" t="s">
        <v>42</v>
      </c>
    </row>
    <row r="140" spans="1:79" s="5" customFormat="1" ht="38.25" customHeight="1">
      <c r="A140" s="21" t="s">
        <v>179</v>
      </c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3"/>
      <c r="U140" s="6" t="s">
        <v>164</v>
      </c>
      <c r="V140" s="6"/>
      <c r="W140" s="6"/>
      <c r="X140" s="6"/>
      <c r="Y140" s="6"/>
      <c r="Z140" s="6"/>
      <c r="AA140" s="6"/>
      <c r="AB140" s="6"/>
      <c r="AC140" s="6"/>
      <c r="AD140" s="6"/>
      <c r="AE140" s="6" t="s">
        <v>164</v>
      </c>
      <c r="AF140" s="6"/>
      <c r="AG140" s="6"/>
      <c r="AH140" s="6"/>
      <c r="AI140" s="6"/>
      <c r="AJ140" s="6"/>
      <c r="AK140" s="6"/>
      <c r="AL140" s="6"/>
      <c r="AM140" s="6"/>
      <c r="AN140" s="6"/>
      <c r="AO140" s="6" t="s">
        <v>164</v>
      </c>
      <c r="AP140" s="6"/>
      <c r="AQ140" s="6"/>
      <c r="AR140" s="6"/>
      <c r="AS140" s="6"/>
      <c r="AT140" s="6"/>
      <c r="AU140" s="6"/>
      <c r="AV140" s="6"/>
      <c r="AW140" s="6"/>
      <c r="AX140" s="6"/>
      <c r="AY140" s="6" t="s">
        <v>164</v>
      </c>
      <c r="AZ140" s="6"/>
      <c r="BA140" s="6"/>
      <c r="BB140" s="6"/>
      <c r="BC140" s="6"/>
      <c r="BD140" s="6"/>
      <c r="BE140" s="6"/>
      <c r="BF140" s="6"/>
      <c r="BG140" s="6"/>
      <c r="BH140" s="6"/>
      <c r="BI140" s="6" t="s">
        <v>164</v>
      </c>
      <c r="BJ140" s="6"/>
      <c r="BK140" s="6"/>
      <c r="BL140" s="6"/>
      <c r="BM140" s="6"/>
      <c r="BN140" s="6"/>
      <c r="BO140" s="6"/>
      <c r="BP140" s="6"/>
      <c r="BQ140" s="6"/>
      <c r="BR140" s="6"/>
    </row>
    <row r="142" spans="1:79" ht="14.25" customHeight="1">
      <c r="A142" s="56" t="s">
        <v>128</v>
      </c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</row>
    <row r="145" spans="1:79" ht="15" customHeight="1">
      <c r="A145" s="70" t="s">
        <v>6</v>
      </c>
      <c r="B145" s="71"/>
      <c r="C145" s="71"/>
      <c r="D145" s="70" t="s">
        <v>10</v>
      </c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2"/>
      <c r="W145" s="7" t="s">
        <v>190</v>
      </c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 t="s">
        <v>194</v>
      </c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 t="s">
        <v>205</v>
      </c>
      <c r="AV145" s="7"/>
      <c r="AW145" s="7"/>
      <c r="AX145" s="7"/>
      <c r="AY145" s="7"/>
      <c r="AZ145" s="7"/>
      <c r="BA145" s="7" t="s">
        <v>212</v>
      </c>
      <c r="BB145" s="7"/>
      <c r="BC145" s="7"/>
      <c r="BD145" s="7"/>
      <c r="BE145" s="7"/>
      <c r="BF145" s="7"/>
      <c r="BG145" s="7" t="s">
        <v>220</v>
      </c>
      <c r="BH145" s="7"/>
      <c r="BI145" s="7"/>
      <c r="BJ145" s="7"/>
      <c r="BK145" s="7"/>
      <c r="BL145" s="7"/>
    </row>
    <row r="146" spans="1:79" ht="15" customHeight="1">
      <c r="A146" s="78"/>
      <c r="B146" s="79"/>
      <c r="C146" s="79"/>
      <c r="D146" s="78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80"/>
      <c r="W146" s="7" t="s">
        <v>4</v>
      </c>
      <c r="X146" s="7"/>
      <c r="Y146" s="7"/>
      <c r="Z146" s="7"/>
      <c r="AA146" s="7"/>
      <c r="AB146" s="7"/>
      <c r="AC146" s="7" t="s">
        <v>3</v>
      </c>
      <c r="AD146" s="7"/>
      <c r="AE146" s="7"/>
      <c r="AF146" s="7"/>
      <c r="AG146" s="7"/>
      <c r="AH146" s="7"/>
      <c r="AI146" s="7" t="s">
        <v>4</v>
      </c>
      <c r="AJ146" s="7"/>
      <c r="AK146" s="7"/>
      <c r="AL146" s="7"/>
      <c r="AM146" s="7"/>
      <c r="AN146" s="7"/>
      <c r="AO146" s="7" t="s">
        <v>3</v>
      </c>
      <c r="AP146" s="7"/>
      <c r="AQ146" s="7"/>
      <c r="AR146" s="7"/>
      <c r="AS146" s="7"/>
      <c r="AT146" s="7"/>
      <c r="AU146" s="62" t="s">
        <v>4</v>
      </c>
      <c r="AV146" s="62"/>
      <c r="AW146" s="62"/>
      <c r="AX146" s="62" t="s">
        <v>3</v>
      </c>
      <c r="AY146" s="62"/>
      <c r="AZ146" s="62"/>
      <c r="BA146" s="62" t="s">
        <v>4</v>
      </c>
      <c r="BB146" s="62"/>
      <c r="BC146" s="62"/>
      <c r="BD146" s="62" t="s">
        <v>3</v>
      </c>
      <c r="BE146" s="62"/>
      <c r="BF146" s="62"/>
      <c r="BG146" s="62" t="s">
        <v>4</v>
      </c>
      <c r="BH146" s="62"/>
      <c r="BI146" s="62"/>
      <c r="BJ146" s="62" t="s">
        <v>3</v>
      </c>
      <c r="BK146" s="62"/>
      <c r="BL146" s="62"/>
    </row>
    <row r="147" spans="1:79" ht="57" customHeight="1">
      <c r="A147" s="73"/>
      <c r="B147" s="74"/>
      <c r="C147" s="74"/>
      <c r="D147" s="73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5"/>
      <c r="W147" s="7" t="s">
        <v>12</v>
      </c>
      <c r="X147" s="7"/>
      <c r="Y147" s="7"/>
      <c r="Z147" s="7" t="s">
        <v>11</v>
      </c>
      <c r="AA147" s="7"/>
      <c r="AB147" s="7"/>
      <c r="AC147" s="7" t="s">
        <v>12</v>
      </c>
      <c r="AD147" s="7"/>
      <c r="AE147" s="7"/>
      <c r="AF147" s="7" t="s">
        <v>11</v>
      </c>
      <c r="AG147" s="7"/>
      <c r="AH147" s="7"/>
      <c r="AI147" s="7" t="s">
        <v>12</v>
      </c>
      <c r="AJ147" s="7"/>
      <c r="AK147" s="7"/>
      <c r="AL147" s="7" t="s">
        <v>11</v>
      </c>
      <c r="AM147" s="7"/>
      <c r="AN147" s="7"/>
      <c r="AO147" s="7" t="s">
        <v>12</v>
      </c>
      <c r="AP147" s="7"/>
      <c r="AQ147" s="7"/>
      <c r="AR147" s="7" t="s">
        <v>11</v>
      </c>
      <c r="AS147" s="7"/>
      <c r="AT147" s="7"/>
      <c r="AU147" s="62"/>
      <c r="AV147" s="62"/>
      <c r="AW147" s="62"/>
      <c r="AX147" s="62"/>
      <c r="AY147" s="62"/>
      <c r="AZ147" s="62"/>
      <c r="BA147" s="62"/>
      <c r="BB147" s="62"/>
      <c r="BC147" s="62"/>
      <c r="BD147" s="62"/>
      <c r="BE147" s="62"/>
      <c r="BF147" s="62"/>
      <c r="BG147" s="62"/>
      <c r="BH147" s="62"/>
      <c r="BI147" s="62"/>
      <c r="BJ147" s="62"/>
      <c r="BK147" s="62"/>
      <c r="BL147" s="62"/>
    </row>
    <row r="148" spans="1:79" ht="15" customHeight="1">
      <c r="A148" s="45">
        <v>1</v>
      </c>
      <c r="B148" s="46"/>
      <c r="C148" s="46"/>
      <c r="D148" s="45">
        <v>2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7"/>
      <c r="W148" s="7">
        <v>3</v>
      </c>
      <c r="X148" s="7"/>
      <c r="Y148" s="7"/>
      <c r="Z148" s="7">
        <v>4</v>
      </c>
      <c r="AA148" s="7"/>
      <c r="AB148" s="7"/>
      <c r="AC148" s="7">
        <v>5</v>
      </c>
      <c r="AD148" s="7"/>
      <c r="AE148" s="7"/>
      <c r="AF148" s="7">
        <v>6</v>
      </c>
      <c r="AG148" s="7"/>
      <c r="AH148" s="7"/>
      <c r="AI148" s="7">
        <v>7</v>
      </c>
      <c r="AJ148" s="7"/>
      <c r="AK148" s="7"/>
      <c r="AL148" s="7">
        <v>8</v>
      </c>
      <c r="AM148" s="7"/>
      <c r="AN148" s="7"/>
      <c r="AO148" s="7">
        <v>9</v>
      </c>
      <c r="AP148" s="7"/>
      <c r="AQ148" s="7"/>
      <c r="AR148" s="7">
        <v>10</v>
      </c>
      <c r="AS148" s="7"/>
      <c r="AT148" s="7"/>
      <c r="AU148" s="7">
        <v>11</v>
      </c>
      <c r="AV148" s="7"/>
      <c r="AW148" s="7"/>
      <c r="AX148" s="7">
        <v>12</v>
      </c>
      <c r="AY148" s="7"/>
      <c r="AZ148" s="7"/>
      <c r="BA148" s="7">
        <v>13</v>
      </c>
      <c r="BB148" s="7"/>
      <c r="BC148" s="7"/>
      <c r="BD148" s="7">
        <v>14</v>
      </c>
      <c r="BE148" s="7"/>
      <c r="BF148" s="7"/>
      <c r="BG148" s="7">
        <v>15</v>
      </c>
      <c r="BH148" s="7"/>
      <c r="BI148" s="7"/>
      <c r="BJ148" s="7">
        <v>16</v>
      </c>
      <c r="BK148" s="7"/>
      <c r="BL148" s="7"/>
    </row>
    <row r="149" spans="1:79" s="1" customFormat="1" ht="12.75" hidden="1" customHeight="1">
      <c r="A149" s="32" t="s">
        <v>69</v>
      </c>
      <c r="B149" s="33"/>
      <c r="C149" s="33"/>
      <c r="D149" s="32" t="s">
        <v>57</v>
      </c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44"/>
      <c r="W149" s="15" t="s">
        <v>72</v>
      </c>
      <c r="X149" s="15"/>
      <c r="Y149" s="15"/>
      <c r="Z149" s="15" t="s">
        <v>73</v>
      </c>
      <c r="AA149" s="15"/>
      <c r="AB149" s="15"/>
      <c r="AC149" s="8" t="s">
        <v>74</v>
      </c>
      <c r="AD149" s="8"/>
      <c r="AE149" s="8"/>
      <c r="AF149" s="8" t="s">
        <v>75</v>
      </c>
      <c r="AG149" s="8"/>
      <c r="AH149" s="8"/>
      <c r="AI149" s="15" t="s">
        <v>76</v>
      </c>
      <c r="AJ149" s="15"/>
      <c r="AK149" s="15"/>
      <c r="AL149" s="15" t="s">
        <v>77</v>
      </c>
      <c r="AM149" s="15"/>
      <c r="AN149" s="15"/>
      <c r="AO149" s="8" t="s">
        <v>105</v>
      </c>
      <c r="AP149" s="8"/>
      <c r="AQ149" s="8"/>
      <c r="AR149" s="8" t="s">
        <v>78</v>
      </c>
      <c r="AS149" s="8"/>
      <c r="AT149" s="8"/>
      <c r="AU149" s="15" t="s">
        <v>106</v>
      </c>
      <c r="AV149" s="15"/>
      <c r="AW149" s="15"/>
      <c r="AX149" s="8" t="s">
        <v>107</v>
      </c>
      <c r="AY149" s="8"/>
      <c r="AZ149" s="8"/>
      <c r="BA149" s="15" t="s">
        <v>108</v>
      </c>
      <c r="BB149" s="15"/>
      <c r="BC149" s="15"/>
      <c r="BD149" s="8" t="s">
        <v>109</v>
      </c>
      <c r="BE149" s="8"/>
      <c r="BF149" s="8"/>
      <c r="BG149" s="15" t="s">
        <v>110</v>
      </c>
      <c r="BH149" s="15"/>
      <c r="BI149" s="15"/>
      <c r="BJ149" s="8" t="s">
        <v>111</v>
      </c>
      <c r="BK149" s="8"/>
      <c r="BL149" s="8"/>
      <c r="CA149" s="1" t="s">
        <v>104</v>
      </c>
    </row>
    <row r="150" spans="1:79" s="3" customFormat="1" ht="12.75" customHeight="1">
      <c r="A150" s="9">
        <v>1</v>
      </c>
      <c r="B150" s="10"/>
      <c r="C150" s="10"/>
      <c r="D150" s="11" t="s">
        <v>180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3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CA150" s="3" t="s">
        <v>43</v>
      </c>
    </row>
    <row r="151" spans="1:79" s="5" customFormat="1" ht="25.5" customHeight="1">
      <c r="A151" s="27">
        <v>2</v>
      </c>
      <c r="B151" s="28"/>
      <c r="C151" s="28"/>
      <c r="D151" s="21" t="s">
        <v>181</v>
      </c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3"/>
      <c r="W151" s="25" t="s">
        <v>164</v>
      </c>
      <c r="X151" s="25"/>
      <c r="Y151" s="25"/>
      <c r="Z151" s="25" t="s">
        <v>164</v>
      </c>
      <c r="AA151" s="25"/>
      <c r="AB151" s="25"/>
      <c r="AC151" s="25"/>
      <c r="AD151" s="25"/>
      <c r="AE151" s="25"/>
      <c r="AF151" s="25"/>
      <c r="AG151" s="25"/>
      <c r="AH151" s="25"/>
      <c r="AI151" s="25" t="s">
        <v>164</v>
      </c>
      <c r="AJ151" s="25"/>
      <c r="AK151" s="25"/>
      <c r="AL151" s="25" t="s">
        <v>164</v>
      </c>
      <c r="AM151" s="25"/>
      <c r="AN151" s="25"/>
      <c r="AO151" s="25"/>
      <c r="AP151" s="25"/>
      <c r="AQ151" s="25"/>
      <c r="AR151" s="25"/>
      <c r="AS151" s="25"/>
      <c r="AT151" s="25"/>
      <c r="AU151" s="25" t="s">
        <v>164</v>
      </c>
      <c r="AV151" s="25"/>
      <c r="AW151" s="25"/>
      <c r="AX151" s="25"/>
      <c r="AY151" s="25"/>
      <c r="AZ151" s="25"/>
      <c r="BA151" s="25" t="s">
        <v>164</v>
      </c>
      <c r="BB151" s="25"/>
      <c r="BC151" s="25"/>
      <c r="BD151" s="25"/>
      <c r="BE151" s="25"/>
      <c r="BF151" s="25"/>
      <c r="BG151" s="25" t="s">
        <v>164</v>
      </c>
      <c r="BH151" s="25"/>
      <c r="BI151" s="25"/>
      <c r="BJ151" s="25"/>
      <c r="BK151" s="25"/>
      <c r="BL151" s="25"/>
    </row>
    <row r="154" spans="1:79" ht="14.25" customHeight="1">
      <c r="A154" s="56" t="s">
        <v>158</v>
      </c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</row>
    <row r="156" spans="1:79" ht="14.25" customHeight="1">
      <c r="A156" s="56" t="s">
        <v>206</v>
      </c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56"/>
    </row>
    <row r="158" spans="1:79" ht="15" customHeight="1">
      <c r="A158" s="61" t="s">
        <v>189</v>
      </c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  <c r="BJ158" s="61"/>
      <c r="BK158" s="61"/>
      <c r="BL158" s="61"/>
    </row>
    <row r="160" spans="1:79" ht="15" customHeight="1">
      <c r="A160" s="7" t="s">
        <v>6</v>
      </c>
      <c r="B160" s="7"/>
      <c r="C160" s="7"/>
      <c r="D160" s="7"/>
      <c r="E160" s="7"/>
      <c r="F160" s="7"/>
      <c r="G160" s="7" t="s">
        <v>129</v>
      </c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 t="s">
        <v>13</v>
      </c>
      <c r="U160" s="7"/>
      <c r="V160" s="7"/>
      <c r="W160" s="7"/>
      <c r="X160" s="7"/>
      <c r="Y160" s="7"/>
      <c r="Z160" s="7"/>
      <c r="AA160" s="45" t="s">
        <v>190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45" t="s">
        <v>193</v>
      </c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7"/>
      <c r="BE160" s="45" t="s">
        <v>200</v>
      </c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7"/>
    </row>
    <row r="161" spans="1:79" ht="32.1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 t="s">
        <v>4</v>
      </c>
      <c r="AB161" s="7"/>
      <c r="AC161" s="7"/>
      <c r="AD161" s="7"/>
      <c r="AE161" s="7"/>
      <c r="AF161" s="7" t="s">
        <v>3</v>
      </c>
      <c r="AG161" s="7"/>
      <c r="AH161" s="7"/>
      <c r="AI161" s="7"/>
      <c r="AJ161" s="7"/>
      <c r="AK161" s="7" t="s">
        <v>89</v>
      </c>
      <c r="AL161" s="7"/>
      <c r="AM161" s="7"/>
      <c r="AN161" s="7"/>
      <c r="AO161" s="7"/>
      <c r="AP161" s="7" t="s">
        <v>4</v>
      </c>
      <c r="AQ161" s="7"/>
      <c r="AR161" s="7"/>
      <c r="AS161" s="7"/>
      <c r="AT161" s="7"/>
      <c r="AU161" s="7" t="s">
        <v>3</v>
      </c>
      <c r="AV161" s="7"/>
      <c r="AW161" s="7"/>
      <c r="AX161" s="7"/>
      <c r="AY161" s="7"/>
      <c r="AZ161" s="7" t="s">
        <v>96</v>
      </c>
      <c r="BA161" s="7"/>
      <c r="BB161" s="7"/>
      <c r="BC161" s="7"/>
      <c r="BD161" s="7"/>
      <c r="BE161" s="7" t="s">
        <v>4</v>
      </c>
      <c r="BF161" s="7"/>
      <c r="BG161" s="7"/>
      <c r="BH161" s="7"/>
      <c r="BI161" s="7"/>
      <c r="BJ161" s="7" t="s">
        <v>3</v>
      </c>
      <c r="BK161" s="7"/>
      <c r="BL161" s="7"/>
      <c r="BM161" s="7"/>
      <c r="BN161" s="7"/>
      <c r="BO161" s="7" t="s">
        <v>130</v>
      </c>
      <c r="BP161" s="7"/>
      <c r="BQ161" s="7"/>
      <c r="BR161" s="7"/>
      <c r="BS161" s="7"/>
    </row>
    <row r="162" spans="1:79" ht="15" customHeight="1">
      <c r="A162" s="7">
        <v>1</v>
      </c>
      <c r="B162" s="7"/>
      <c r="C162" s="7"/>
      <c r="D162" s="7"/>
      <c r="E162" s="7"/>
      <c r="F162" s="7"/>
      <c r="G162" s="7">
        <v>2</v>
      </c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>
        <v>3</v>
      </c>
      <c r="U162" s="7"/>
      <c r="V162" s="7"/>
      <c r="W162" s="7"/>
      <c r="X162" s="7"/>
      <c r="Y162" s="7"/>
      <c r="Z162" s="7"/>
      <c r="AA162" s="7">
        <v>4</v>
      </c>
      <c r="AB162" s="7"/>
      <c r="AC162" s="7"/>
      <c r="AD162" s="7"/>
      <c r="AE162" s="7"/>
      <c r="AF162" s="7">
        <v>5</v>
      </c>
      <c r="AG162" s="7"/>
      <c r="AH162" s="7"/>
      <c r="AI162" s="7"/>
      <c r="AJ162" s="7"/>
      <c r="AK162" s="7">
        <v>6</v>
      </c>
      <c r="AL162" s="7"/>
      <c r="AM162" s="7"/>
      <c r="AN162" s="7"/>
      <c r="AO162" s="7"/>
      <c r="AP162" s="7">
        <v>7</v>
      </c>
      <c r="AQ162" s="7"/>
      <c r="AR162" s="7"/>
      <c r="AS162" s="7"/>
      <c r="AT162" s="7"/>
      <c r="AU162" s="7">
        <v>8</v>
      </c>
      <c r="AV162" s="7"/>
      <c r="AW162" s="7"/>
      <c r="AX162" s="7"/>
      <c r="AY162" s="7"/>
      <c r="AZ162" s="7">
        <v>9</v>
      </c>
      <c r="BA162" s="7"/>
      <c r="BB162" s="7"/>
      <c r="BC162" s="7"/>
      <c r="BD162" s="7"/>
      <c r="BE162" s="7">
        <v>10</v>
      </c>
      <c r="BF162" s="7"/>
      <c r="BG162" s="7"/>
      <c r="BH162" s="7"/>
      <c r="BI162" s="7"/>
      <c r="BJ162" s="7">
        <v>11</v>
      </c>
      <c r="BK162" s="7"/>
      <c r="BL162" s="7"/>
      <c r="BM162" s="7"/>
      <c r="BN162" s="7"/>
      <c r="BO162" s="7">
        <v>12</v>
      </c>
      <c r="BP162" s="7"/>
      <c r="BQ162" s="7"/>
      <c r="BR162" s="7"/>
      <c r="BS162" s="7"/>
    </row>
    <row r="163" spans="1:79" s="1" customFormat="1" ht="15" hidden="1" customHeight="1">
      <c r="A163" s="15" t="s">
        <v>69</v>
      </c>
      <c r="B163" s="15"/>
      <c r="C163" s="15"/>
      <c r="D163" s="15"/>
      <c r="E163" s="15"/>
      <c r="F163" s="15"/>
      <c r="G163" s="26" t="s">
        <v>57</v>
      </c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 t="s">
        <v>79</v>
      </c>
      <c r="U163" s="26"/>
      <c r="V163" s="26"/>
      <c r="W163" s="26"/>
      <c r="X163" s="26"/>
      <c r="Y163" s="26"/>
      <c r="Z163" s="26"/>
      <c r="AA163" s="8" t="s">
        <v>65</v>
      </c>
      <c r="AB163" s="8"/>
      <c r="AC163" s="8"/>
      <c r="AD163" s="8"/>
      <c r="AE163" s="8"/>
      <c r="AF163" s="8" t="s">
        <v>66</v>
      </c>
      <c r="AG163" s="8"/>
      <c r="AH163" s="8"/>
      <c r="AI163" s="8"/>
      <c r="AJ163" s="8"/>
      <c r="AK163" s="19" t="s">
        <v>125</v>
      </c>
      <c r="AL163" s="19"/>
      <c r="AM163" s="19"/>
      <c r="AN163" s="19"/>
      <c r="AO163" s="19"/>
      <c r="AP163" s="8" t="s">
        <v>67</v>
      </c>
      <c r="AQ163" s="8"/>
      <c r="AR163" s="8"/>
      <c r="AS163" s="8"/>
      <c r="AT163" s="8"/>
      <c r="AU163" s="8" t="s">
        <v>68</v>
      </c>
      <c r="AV163" s="8"/>
      <c r="AW163" s="8"/>
      <c r="AX163" s="8"/>
      <c r="AY163" s="8"/>
      <c r="AZ163" s="19" t="s">
        <v>125</v>
      </c>
      <c r="BA163" s="19"/>
      <c r="BB163" s="19"/>
      <c r="BC163" s="19"/>
      <c r="BD163" s="19"/>
      <c r="BE163" s="8" t="s">
        <v>58</v>
      </c>
      <c r="BF163" s="8"/>
      <c r="BG163" s="8"/>
      <c r="BH163" s="8"/>
      <c r="BI163" s="8"/>
      <c r="BJ163" s="8" t="s">
        <v>59</v>
      </c>
      <c r="BK163" s="8"/>
      <c r="BL163" s="8"/>
      <c r="BM163" s="8"/>
      <c r="BN163" s="8"/>
      <c r="BO163" s="19" t="s">
        <v>125</v>
      </c>
      <c r="BP163" s="19"/>
      <c r="BQ163" s="19"/>
      <c r="BR163" s="19"/>
      <c r="BS163" s="19"/>
      <c r="CA163" s="1" t="s">
        <v>44</v>
      </c>
    </row>
    <row r="164" spans="1:79" s="5" customFormat="1" ht="25.5" customHeight="1">
      <c r="A164" s="20">
        <v>1</v>
      </c>
      <c r="B164" s="20"/>
      <c r="C164" s="20"/>
      <c r="D164" s="20"/>
      <c r="E164" s="20"/>
      <c r="F164" s="20"/>
      <c r="G164" s="21" t="s">
        <v>182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3"/>
      <c r="T164" s="24" t="s">
        <v>183</v>
      </c>
      <c r="U164" s="22"/>
      <c r="V164" s="22"/>
      <c r="W164" s="22"/>
      <c r="X164" s="22"/>
      <c r="Y164" s="22"/>
      <c r="Z164" s="23"/>
      <c r="AA164" s="6">
        <v>0</v>
      </c>
      <c r="AB164" s="6"/>
      <c r="AC164" s="6"/>
      <c r="AD164" s="6"/>
      <c r="AE164" s="6"/>
      <c r="AF164" s="6">
        <v>0</v>
      </c>
      <c r="AG164" s="6"/>
      <c r="AH164" s="6"/>
      <c r="AI164" s="6"/>
      <c r="AJ164" s="6"/>
      <c r="AK164" s="6">
        <f>IF(ISNUMBER(AA164),AA164,0)+IF(ISNUMBER(AF164),AF164,0)</f>
        <v>0</v>
      </c>
      <c r="AL164" s="6"/>
      <c r="AM164" s="6"/>
      <c r="AN164" s="6"/>
      <c r="AO164" s="6"/>
      <c r="AP164" s="6">
        <v>0</v>
      </c>
      <c r="AQ164" s="6"/>
      <c r="AR164" s="6"/>
      <c r="AS164" s="6"/>
      <c r="AT164" s="6"/>
      <c r="AU164" s="6">
        <v>0</v>
      </c>
      <c r="AV164" s="6"/>
      <c r="AW164" s="6"/>
      <c r="AX164" s="6"/>
      <c r="AY164" s="6"/>
      <c r="AZ164" s="6">
        <f>IF(ISNUMBER(AP164),AP164,0)+IF(ISNUMBER(AU164),AU164,0)</f>
        <v>0</v>
      </c>
      <c r="BA164" s="6"/>
      <c r="BB164" s="6"/>
      <c r="BC164" s="6"/>
      <c r="BD164" s="6"/>
      <c r="BE164" s="6">
        <v>0</v>
      </c>
      <c r="BF164" s="6"/>
      <c r="BG164" s="6"/>
      <c r="BH164" s="6"/>
      <c r="BI164" s="6"/>
      <c r="BJ164" s="6">
        <v>3270000</v>
      </c>
      <c r="BK164" s="6"/>
      <c r="BL164" s="6"/>
      <c r="BM164" s="6"/>
      <c r="BN164" s="6"/>
      <c r="BO164" s="6">
        <f>IF(ISNUMBER(BE164),BE164,0)+IF(ISNUMBER(BJ164),BJ164,0)</f>
        <v>3270000</v>
      </c>
      <c r="BP164" s="6"/>
      <c r="BQ164" s="6"/>
      <c r="BR164" s="6"/>
      <c r="BS164" s="6"/>
      <c r="CA164" s="5" t="s">
        <v>45</v>
      </c>
    </row>
    <row r="165" spans="1:79" s="3" customFormat="1" ht="12.75" customHeight="1">
      <c r="A165" s="17"/>
      <c r="B165" s="17"/>
      <c r="C165" s="17"/>
      <c r="D165" s="17"/>
      <c r="E165" s="17"/>
      <c r="F165" s="17"/>
      <c r="G165" s="11" t="s">
        <v>151</v>
      </c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3"/>
      <c r="T165" s="18"/>
      <c r="U165" s="12"/>
      <c r="V165" s="12"/>
      <c r="W165" s="12"/>
      <c r="X165" s="12"/>
      <c r="Y165" s="12"/>
      <c r="Z165" s="13"/>
      <c r="AA165" s="16">
        <v>0</v>
      </c>
      <c r="AB165" s="16"/>
      <c r="AC165" s="16"/>
      <c r="AD165" s="16"/>
      <c r="AE165" s="16"/>
      <c r="AF165" s="16">
        <v>0</v>
      </c>
      <c r="AG165" s="16"/>
      <c r="AH165" s="16"/>
      <c r="AI165" s="16"/>
      <c r="AJ165" s="16"/>
      <c r="AK165" s="16">
        <f>IF(ISNUMBER(AA165),AA165,0)+IF(ISNUMBER(AF165),AF165,0)</f>
        <v>0</v>
      </c>
      <c r="AL165" s="16"/>
      <c r="AM165" s="16"/>
      <c r="AN165" s="16"/>
      <c r="AO165" s="16"/>
      <c r="AP165" s="16">
        <v>0</v>
      </c>
      <c r="AQ165" s="16"/>
      <c r="AR165" s="16"/>
      <c r="AS165" s="16"/>
      <c r="AT165" s="16"/>
      <c r="AU165" s="16">
        <v>0</v>
      </c>
      <c r="AV165" s="16"/>
      <c r="AW165" s="16"/>
      <c r="AX165" s="16"/>
      <c r="AY165" s="16"/>
      <c r="AZ165" s="16">
        <f>IF(ISNUMBER(AP165),AP165,0)+IF(ISNUMBER(AU165),AU165,0)</f>
        <v>0</v>
      </c>
      <c r="BA165" s="16"/>
      <c r="BB165" s="16"/>
      <c r="BC165" s="16"/>
      <c r="BD165" s="16"/>
      <c r="BE165" s="16">
        <v>0</v>
      </c>
      <c r="BF165" s="16"/>
      <c r="BG165" s="16"/>
      <c r="BH165" s="16"/>
      <c r="BI165" s="16"/>
      <c r="BJ165" s="16">
        <v>3270000</v>
      </c>
      <c r="BK165" s="16"/>
      <c r="BL165" s="16"/>
      <c r="BM165" s="16"/>
      <c r="BN165" s="16"/>
      <c r="BO165" s="16">
        <f>IF(ISNUMBER(BE165),BE165,0)+IF(ISNUMBER(BJ165),BJ165,0)</f>
        <v>3270000</v>
      </c>
      <c r="BP165" s="16"/>
      <c r="BQ165" s="16"/>
      <c r="BR165" s="16"/>
      <c r="BS165" s="16"/>
    </row>
    <row r="168" spans="1:79" ht="14.25" customHeight="1">
      <c r="A168" s="56" t="s">
        <v>221</v>
      </c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  <c r="BI168" s="56"/>
      <c r="BJ168" s="56"/>
      <c r="BK168" s="56"/>
      <c r="BL168" s="56"/>
    </row>
    <row r="170" spans="1:79" ht="15" customHeight="1">
      <c r="A170" s="61" t="s">
        <v>189</v>
      </c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</row>
    <row r="172" spans="1:79" ht="15" customHeight="1">
      <c r="A172" s="7" t="s">
        <v>6</v>
      </c>
      <c r="B172" s="7"/>
      <c r="C172" s="7"/>
      <c r="D172" s="7"/>
      <c r="E172" s="7"/>
      <c r="F172" s="7"/>
      <c r="G172" s="7" t="s">
        <v>129</v>
      </c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 t="s">
        <v>13</v>
      </c>
      <c r="U172" s="7"/>
      <c r="V172" s="7"/>
      <c r="W172" s="7"/>
      <c r="X172" s="7"/>
      <c r="Y172" s="7"/>
      <c r="Z172" s="7"/>
      <c r="AA172" s="45" t="s">
        <v>211</v>
      </c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7"/>
      <c r="AP172" s="45" t="s">
        <v>215</v>
      </c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7"/>
    </row>
    <row r="173" spans="1:79" ht="32.1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 t="s">
        <v>4</v>
      </c>
      <c r="AB173" s="7"/>
      <c r="AC173" s="7"/>
      <c r="AD173" s="7"/>
      <c r="AE173" s="7"/>
      <c r="AF173" s="7" t="s">
        <v>3</v>
      </c>
      <c r="AG173" s="7"/>
      <c r="AH173" s="7"/>
      <c r="AI173" s="7"/>
      <c r="AJ173" s="7"/>
      <c r="AK173" s="7" t="s">
        <v>89</v>
      </c>
      <c r="AL173" s="7"/>
      <c r="AM173" s="7"/>
      <c r="AN173" s="7"/>
      <c r="AO173" s="7"/>
      <c r="AP173" s="7" t="s">
        <v>4</v>
      </c>
      <c r="AQ173" s="7"/>
      <c r="AR173" s="7"/>
      <c r="AS173" s="7"/>
      <c r="AT173" s="7"/>
      <c r="AU173" s="7" t="s">
        <v>3</v>
      </c>
      <c r="AV173" s="7"/>
      <c r="AW173" s="7"/>
      <c r="AX173" s="7"/>
      <c r="AY173" s="7"/>
      <c r="AZ173" s="7" t="s">
        <v>96</v>
      </c>
      <c r="BA173" s="7"/>
      <c r="BB173" s="7"/>
      <c r="BC173" s="7"/>
      <c r="BD173" s="7"/>
    </row>
    <row r="174" spans="1:79" ht="15" customHeight="1">
      <c r="A174" s="7">
        <v>1</v>
      </c>
      <c r="B174" s="7"/>
      <c r="C174" s="7"/>
      <c r="D174" s="7"/>
      <c r="E174" s="7"/>
      <c r="F174" s="7"/>
      <c r="G174" s="7">
        <v>2</v>
      </c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>
        <v>3</v>
      </c>
      <c r="U174" s="7"/>
      <c r="V174" s="7"/>
      <c r="W174" s="7"/>
      <c r="X174" s="7"/>
      <c r="Y174" s="7"/>
      <c r="Z174" s="7"/>
      <c r="AA174" s="7">
        <v>4</v>
      </c>
      <c r="AB174" s="7"/>
      <c r="AC174" s="7"/>
      <c r="AD174" s="7"/>
      <c r="AE174" s="7"/>
      <c r="AF174" s="7">
        <v>5</v>
      </c>
      <c r="AG174" s="7"/>
      <c r="AH174" s="7"/>
      <c r="AI174" s="7"/>
      <c r="AJ174" s="7"/>
      <c r="AK174" s="7">
        <v>6</v>
      </c>
      <c r="AL174" s="7"/>
      <c r="AM174" s="7"/>
      <c r="AN174" s="7"/>
      <c r="AO174" s="7"/>
      <c r="AP174" s="7">
        <v>7</v>
      </c>
      <c r="AQ174" s="7"/>
      <c r="AR174" s="7"/>
      <c r="AS174" s="7"/>
      <c r="AT174" s="7"/>
      <c r="AU174" s="7">
        <v>8</v>
      </c>
      <c r="AV174" s="7"/>
      <c r="AW174" s="7"/>
      <c r="AX174" s="7"/>
      <c r="AY174" s="7"/>
      <c r="AZ174" s="7">
        <v>9</v>
      </c>
      <c r="BA174" s="7"/>
      <c r="BB174" s="7"/>
      <c r="BC174" s="7"/>
      <c r="BD174" s="7"/>
    </row>
    <row r="175" spans="1:79" s="1" customFormat="1" ht="12" hidden="1" customHeight="1">
      <c r="A175" s="15" t="s">
        <v>69</v>
      </c>
      <c r="B175" s="15"/>
      <c r="C175" s="15"/>
      <c r="D175" s="15"/>
      <c r="E175" s="15"/>
      <c r="F175" s="15"/>
      <c r="G175" s="26" t="s">
        <v>57</v>
      </c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 t="s">
        <v>79</v>
      </c>
      <c r="U175" s="26"/>
      <c r="V175" s="26"/>
      <c r="W175" s="26"/>
      <c r="X175" s="26"/>
      <c r="Y175" s="26"/>
      <c r="Z175" s="26"/>
      <c r="AA175" s="8" t="s">
        <v>60</v>
      </c>
      <c r="AB175" s="8"/>
      <c r="AC175" s="8"/>
      <c r="AD175" s="8"/>
      <c r="AE175" s="8"/>
      <c r="AF175" s="8" t="s">
        <v>61</v>
      </c>
      <c r="AG175" s="8"/>
      <c r="AH175" s="8"/>
      <c r="AI175" s="8"/>
      <c r="AJ175" s="8"/>
      <c r="AK175" s="19" t="s">
        <v>125</v>
      </c>
      <c r="AL175" s="19"/>
      <c r="AM175" s="19"/>
      <c r="AN175" s="19"/>
      <c r="AO175" s="19"/>
      <c r="AP175" s="8" t="s">
        <v>62</v>
      </c>
      <c r="AQ175" s="8"/>
      <c r="AR175" s="8"/>
      <c r="AS175" s="8"/>
      <c r="AT175" s="8"/>
      <c r="AU175" s="8" t="s">
        <v>63</v>
      </c>
      <c r="AV175" s="8"/>
      <c r="AW175" s="8"/>
      <c r="AX175" s="8"/>
      <c r="AY175" s="8"/>
      <c r="AZ175" s="19" t="s">
        <v>125</v>
      </c>
      <c r="BA175" s="19"/>
      <c r="BB175" s="19"/>
      <c r="BC175" s="19"/>
      <c r="BD175" s="19"/>
      <c r="CA175" s="1" t="s">
        <v>46</v>
      </c>
    </row>
    <row r="176" spans="1:79" s="5" customFormat="1" ht="25.5" customHeight="1">
      <c r="A176" s="20">
        <v>1</v>
      </c>
      <c r="B176" s="20"/>
      <c r="C176" s="20"/>
      <c r="D176" s="20"/>
      <c r="E176" s="20"/>
      <c r="F176" s="20"/>
      <c r="G176" s="21" t="s">
        <v>182</v>
      </c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3"/>
      <c r="T176" s="24" t="s">
        <v>183</v>
      </c>
      <c r="U176" s="22"/>
      <c r="V176" s="22"/>
      <c r="W176" s="22"/>
      <c r="X176" s="22"/>
      <c r="Y176" s="22"/>
      <c r="Z176" s="23"/>
      <c r="AA176" s="6">
        <v>0</v>
      </c>
      <c r="AB176" s="6"/>
      <c r="AC176" s="6"/>
      <c r="AD176" s="6"/>
      <c r="AE176" s="6"/>
      <c r="AF176" s="6">
        <v>3453120</v>
      </c>
      <c r="AG176" s="6"/>
      <c r="AH176" s="6"/>
      <c r="AI176" s="6"/>
      <c r="AJ176" s="6"/>
      <c r="AK176" s="6">
        <f>IF(ISNUMBER(AA176),AA176,0)+IF(ISNUMBER(AF176),AF176,0)</f>
        <v>3453120</v>
      </c>
      <c r="AL176" s="6"/>
      <c r="AM176" s="6"/>
      <c r="AN176" s="6"/>
      <c r="AO176" s="6"/>
      <c r="AP176" s="6">
        <v>0</v>
      </c>
      <c r="AQ176" s="6"/>
      <c r="AR176" s="6"/>
      <c r="AS176" s="6"/>
      <c r="AT176" s="6"/>
      <c r="AU176" s="6">
        <v>3625776</v>
      </c>
      <c r="AV176" s="6"/>
      <c r="AW176" s="6"/>
      <c r="AX176" s="6"/>
      <c r="AY176" s="6"/>
      <c r="AZ176" s="6">
        <f>IF(ISNUMBER(AP176),AP176,0)+IF(ISNUMBER(AU176),AU176,0)</f>
        <v>3625776</v>
      </c>
      <c r="BA176" s="6"/>
      <c r="BB176" s="6"/>
      <c r="BC176" s="6"/>
      <c r="BD176" s="6"/>
      <c r="CA176" s="5" t="s">
        <v>47</v>
      </c>
    </row>
    <row r="177" spans="1:79" s="3" customFormat="1" ht="12.75" customHeight="1">
      <c r="A177" s="17"/>
      <c r="B177" s="17"/>
      <c r="C177" s="17"/>
      <c r="D177" s="17"/>
      <c r="E177" s="17"/>
      <c r="F177" s="17"/>
      <c r="G177" s="11" t="s">
        <v>151</v>
      </c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3"/>
      <c r="T177" s="18"/>
      <c r="U177" s="12"/>
      <c r="V177" s="12"/>
      <c r="W177" s="12"/>
      <c r="X177" s="12"/>
      <c r="Y177" s="12"/>
      <c r="Z177" s="13"/>
      <c r="AA177" s="16">
        <v>0</v>
      </c>
      <c r="AB177" s="16"/>
      <c r="AC177" s="16"/>
      <c r="AD177" s="16"/>
      <c r="AE177" s="16"/>
      <c r="AF177" s="16">
        <v>3453120</v>
      </c>
      <c r="AG177" s="16"/>
      <c r="AH177" s="16"/>
      <c r="AI177" s="16"/>
      <c r="AJ177" s="16"/>
      <c r="AK177" s="16">
        <f>IF(ISNUMBER(AA177),AA177,0)+IF(ISNUMBER(AF177),AF177,0)</f>
        <v>3453120</v>
      </c>
      <c r="AL177" s="16"/>
      <c r="AM177" s="16"/>
      <c r="AN177" s="16"/>
      <c r="AO177" s="16"/>
      <c r="AP177" s="16">
        <v>0</v>
      </c>
      <c r="AQ177" s="16"/>
      <c r="AR177" s="16"/>
      <c r="AS177" s="16"/>
      <c r="AT177" s="16"/>
      <c r="AU177" s="16">
        <v>3625776</v>
      </c>
      <c r="AV177" s="16"/>
      <c r="AW177" s="16"/>
      <c r="AX177" s="16"/>
      <c r="AY177" s="16"/>
      <c r="AZ177" s="16">
        <f>IF(ISNUMBER(AP177),AP177,0)+IF(ISNUMBER(AU177),AU177,0)</f>
        <v>3625776</v>
      </c>
      <c r="BA177" s="16"/>
      <c r="BB177" s="16"/>
      <c r="BC177" s="16"/>
      <c r="BD177" s="16"/>
    </row>
    <row r="179" spans="1:79" ht="14.25" customHeight="1">
      <c r="A179" s="56" t="s">
        <v>222</v>
      </c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56"/>
    </row>
    <row r="181" spans="1:79" ht="15" customHeight="1">
      <c r="A181" s="61" t="s">
        <v>189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61"/>
      <c r="AM181" s="61"/>
      <c r="AN181" s="61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D181" s="61"/>
      <c r="BE181" s="61"/>
      <c r="BF181" s="61"/>
      <c r="BG181" s="61"/>
      <c r="BH181" s="61"/>
      <c r="BI181" s="61"/>
      <c r="BJ181" s="61"/>
      <c r="BK181" s="61"/>
      <c r="BL181" s="61"/>
    </row>
    <row r="183" spans="1:79" ht="23.1" customHeight="1">
      <c r="A183" s="7" t="s">
        <v>131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0" t="s">
        <v>132</v>
      </c>
      <c r="O183" s="71"/>
      <c r="P183" s="71"/>
      <c r="Q183" s="71"/>
      <c r="R183" s="71"/>
      <c r="S183" s="71"/>
      <c r="T183" s="71"/>
      <c r="U183" s="72"/>
      <c r="V183" s="70" t="s">
        <v>133</v>
      </c>
      <c r="W183" s="71"/>
      <c r="X183" s="71"/>
      <c r="Y183" s="72"/>
      <c r="Z183" s="45" t="s">
        <v>190</v>
      </c>
      <c r="AA183" s="46"/>
      <c r="AB183" s="46"/>
      <c r="AC183" s="46"/>
      <c r="AD183" s="46"/>
      <c r="AE183" s="46"/>
      <c r="AF183" s="46"/>
      <c r="AG183" s="47"/>
      <c r="AH183" s="45" t="s">
        <v>193</v>
      </c>
      <c r="AI183" s="46"/>
      <c r="AJ183" s="46"/>
      <c r="AK183" s="46"/>
      <c r="AL183" s="46"/>
      <c r="AM183" s="46"/>
      <c r="AN183" s="46"/>
      <c r="AO183" s="47"/>
      <c r="AP183" s="45" t="s">
        <v>200</v>
      </c>
      <c r="AQ183" s="46"/>
      <c r="AR183" s="46"/>
      <c r="AS183" s="46"/>
      <c r="AT183" s="46"/>
      <c r="AU183" s="46"/>
      <c r="AV183" s="46"/>
      <c r="AW183" s="46"/>
      <c r="AX183" s="45" t="s">
        <v>211</v>
      </c>
      <c r="AY183" s="46"/>
      <c r="AZ183" s="46"/>
      <c r="BA183" s="46"/>
      <c r="BB183" s="46"/>
      <c r="BC183" s="46"/>
      <c r="BD183" s="46"/>
      <c r="BE183" s="47"/>
      <c r="BF183" s="45" t="s">
        <v>215</v>
      </c>
      <c r="BG183" s="46"/>
      <c r="BH183" s="46"/>
      <c r="BI183" s="46"/>
      <c r="BJ183" s="46"/>
      <c r="BK183" s="46"/>
      <c r="BL183" s="46"/>
      <c r="BM183" s="47"/>
    </row>
    <row r="184" spans="1:79" ht="95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3"/>
      <c r="O184" s="74"/>
      <c r="P184" s="74"/>
      <c r="Q184" s="74"/>
      <c r="R184" s="74"/>
      <c r="S184" s="74"/>
      <c r="T184" s="74"/>
      <c r="U184" s="75"/>
      <c r="V184" s="73"/>
      <c r="W184" s="74"/>
      <c r="X184" s="74"/>
      <c r="Y184" s="75"/>
      <c r="Z184" s="62" t="s">
        <v>136</v>
      </c>
      <c r="AA184" s="62"/>
      <c r="AB184" s="62"/>
      <c r="AC184" s="62"/>
      <c r="AD184" s="62" t="s">
        <v>137</v>
      </c>
      <c r="AE184" s="62"/>
      <c r="AF184" s="62"/>
      <c r="AG184" s="62"/>
      <c r="AH184" s="62" t="s">
        <v>136</v>
      </c>
      <c r="AI184" s="62"/>
      <c r="AJ184" s="62"/>
      <c r="AK184" s="62"/>
      <c r="AL184" s="62" t="s">
        <v>137</v>
      </c>
      <c r="AM184" s="62"/>
      <c r="AN184" s="62"/>
      <c r="AO184" s="62"/>
      <c r="AP184" s="62" t="s">
        <v>136</v>
      </c>
      <c r="AQ184" s="62"/>
      <c r="AR184" s="62"/>
      <c r="AS184" s="62"/>
      <c r="AT184" s="62" t="s">
        <v>137</v>
      </c>
      <c r="AU184" s="62"/>
      <c r="AV184" s="62"/>
      <c r="AW184" s="62"/>
      <c r="AX184" s="62" t="s">
        <v>136</v>
      </c>
      <c r="AY184" s="62"/>
      <c r="AZ184" s="62"/>
      <c r="BA184" s="62"/>
      <c r="BB184" s="62" t="s">
        <v>137</v>
      </c>
      <c r="BC184" s="62"/>
      <c r="BD184" s="62"/>
      <c r="BE184" s="62"/>
      <c r="BF184" s="62" t="s">
        <v>136</v>
      </c>
      <c r="BG184" s="62"/>
      <c r="BH184" s="62"/>
      <c r="BI184" s="62"/>
      <c r="BJ184" s="62" t="s">
        <v>137</v>
      </c>
      <c r="BK184" s="62"/>
      <c r="BL184" s="62"/>
      <c r="BM184" s="62"/>
    </row>
    <row r="185" spans="1:79" ht="15" customHeight="1">
      <c r="A185" s="7">
        <v>1</v>
      </c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45">
        <v>2</v>
      </c>
      <c r="O185" s="46"/>
      <c r="P185" s="46"/>
      <c r="Q185" s="46"/>
      <c r="R185" s="46"/>
      <c r="S185" s="46"/>
      <c r="T185" s="46"/>
      <c r="U185" s="47"/>
      <c r="V185" s="45">
        <v>3</v>
      </c>
      <c r="W185" s="46"/>
      <c r="X185" s="46"/>
      <c r="Y185" s="47"/>
      <c r="Z185" s="7">
        <v>4</v>
      </c>
      <c r="AA185" s="7"/>
      <c r="AB185" s="7"/>
      <c r="AC185" s="7"/>
      <c r="AD185" s="7">
        <v>5</v>
      </c>
      <c r="AE185" s="7"/>
      <c r="AF185" s="7"/>
      <c r="AG185" s="7"/>
      <c r="AH185" s="7">
        <v>6</v>
      </c>
      <c r="AI185" s="7"/>
      <c r="AJ185" s="7"/>
      <c r="AK185" s="7"/>
      <c r="AL185" s="7">
        <v>7</v>
      </c>
      <c r="AM185" s="7"/>
      <c r="AN185" s="7"/>
      <c r="AO185" s="7"/>
      <c r="AP185" s="7">
        <v>8</v>
      </c>
      <c r="AQ185" s="7"/>
      <c r="AR185" s="7"/>
      <c r="AS185" s="7"/>
      <c r="AT185" s="7">
        <v>9</v>
      </c>
      <c r="AU185" s="7"/>
      <c r="AV185" s="7"/>
      <c r="AW185" s="7"/>
      <c r="AX185" s="7">
        <v>10</v>
      </c>
      <c r="AY185" s="7"/>
      <c r="AZ185" s="7"/>
      <c r="BA185" s="7"/>
      <c r="BB185" s="7">
        <v>11</v>
      </c>
      <c r="BC185" s="7"/>
      <c r="BD185" s="7"/>
      <c r="BE185" s="7"/>
      <c r="BF185" s="7">
        <v>12</v>
      </c>
      <c r="BG185" s="7"/>
      <c r="BH185" s="7"/>
      <c r="BI185" s="7"/>
      <c r="BJ185" s="7">
        <v>13</v>
      </c>
      <c r="BK185" s="7"/>
      <c r="BL185" s="7"/>
      <c r="BM185" s="7"/>
    </row>
    <row r="186" spans="1:79" s="1" customFormat="1" ht="12" hidden="1" customHeight="1">
      <c r="A186" s="26" t="s">
        <v>149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32" t="s">
        <v>134</v>
      </c>
      <c r="O186" s="33"/>
      <c r="P186" s="33"/>
      <c r="Q186" s="33"/>
      <c r="R186" s="33"/>
      <c r="S186" s="33"/>
      <c r="T186" s="33"/>
      <c r="U186" s="44"/>
      <c r="V186" s="32" t="s">
        <v>135</v>
      </c>
      <c r="W186" s="33"/>
      <c r="X186" s="33"/>
      <c r="Y186" s="44"/>
      <c r="Z186" s="8" t="s">
        <v>65</v>
      </c>
      <c r="AA186" s="8"/>
      <c r="AB186" s="8"/>
      <c r="AC186" s="8"/>
      <c r="AD186" s="8" t="s">
        <v>66</v>
      </c>
      <c r="AE186" s="8"/>
      <c r="AF186" s="8"/>
      <c r="AG186" s="8"/>
      <c r="AH186" s="8" t="s">
        <v>67</v>
      </c>
      <c r="AI186" s="8"/>
      <c r="AJ186" s="8"/>
      <c r="AK186" s="8"/>
      <c r="AL186" s="8" t="s">
        <v>68</v>
      </c>
      <c r="AM186" s="8"/>
      <c r="AN186" s="8"/>
      <c r="AO186" s="8"/>
      <c r="AP186" s="8" t="s">
        <v>58</v>
      </c>
      <c r="AQ186" s="8"/>
      <c r="AR186" s="8"/>
      <c r="AS186" s="8"/>
      <c r="AT186" s="8" t="s">
        <v>59</v>
      </c>
      <c r="AU186" s="8"/>
      <c r="AV186" s="8"/>
      <c r="AW186" s="8"/>
      <c r="AX186" s="8" t="s">
        <v>60</v>
      </c>
      <c r="AY186" s="8"/>
      <c r="AZ186" s="8"/>
      <c r="BA186" s="8"/>
      <c r="BB186" s="8" t="s">
        <v>61</v>
      </c>
      <c r="BC186" s="8"/>
      <c r="BD186" s="8"/>
      <c r="BE186" s="8"/>
      <c r="BF186" s="8" t="s">
        <v>62</v>
      </c>
      <c r="BG186" s="8"/>
      <c r="BH186" s="8"/>
      <c r="BI186" s="8"/>
      <c r="BJ186" s="8" t="s">
        <v>63</v>
      </c>
      <c r="BK186" s="8"/>
      <c r="BL186" s="8"/>
      <c r="BM186" s="8"/>
      <c r="CA186" s="1" t="s">
        <v>48</v>
      </c>
    </row>
    <row r="187" spans="1:79" s="3" customFormat="1" ht="12.75" customHeight="1">
      <c r="A187" s="60" t="s">
        <v>151</v>
      </c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9"/>
      <c r="O187" s="10"/>
      <c r="P187" s="10"/>
      <c r="Q187" s="10"/>
      <c r="R187" s="10"/>
      <c r="S187" s="10"/>
      <c r="T187" s="10"/>
      <c r="U187" s="40"/>
      <c r="V187" s="66"/>
      <c r="W187" s="67"/>
      <c r="X187" s="67"/>
      <c r="Y187" s="68"/>
      <c r="Z187" s="69"/>
      <c r="AA187" s="69"/>
      <c r="AB187" s="69"/>
      <c r="AC187" s="69"/>
      <c r="AD187" s="69"/>
      <c r="AE187" s="69"/>
      <c r="AF187" s="69"/>
      <c r="AG187" s="69"/>
      <c r="AH187" s="64"/>
      <c r="AI187" s="64"/>
      <c r="AJ187" s="64"/>
      <c r="AK187" s="64"/>
      <c r="AL187" s="64"/>
      <c r="AM187" s="64"/>
      <c r="AN187" s="64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CA187" s="3" t="s">
        <v>49</v>
      </c>
    </row>
    <row r="190" spans="1:79" ht="35.25" customHeight="1">
      <c r="A190" s="56" t="s">
        <v>223</v>
      </c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</row>
    <row r="191" spans="1:79" ht="1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</row>
    <row r="193" spans="1:79" ht="28.5" customHeight="1">
      <c r="A193" s="65" t="s">
        <v>207</v>
      </c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  <c r="BF193" s="65"/>
      <c r="BG193" s="65"/>
      <c r="BH193" s="65"/>
      <c r="BI193" s="65"/>
      <c r="BJ193" s="65"/>
      <c r="BK193" s="65"/>
      <c r="BL193" s="65"/>
    </row>
    <row r="195" spans="1:79" ht="14.25" customHeight="1">
      <c r="A195" s="56" t="s">
        <v>191</v>
      </c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  <c r="BI195" s="56"/>
      <c r="BJ195" s="56"/>
      <c r="BK195" s="56"/>
      <c r="BL195" s="56"/>
    </row>
    <row r="196" spans="1:79" ht="15" customHeight="1">
      <c r="A196" s="61" t="s">
        <v>189</v>
      </c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D196" s="61"/>
      <c r="BE196" s="61"/>
      <c r="BF196" s="61"/>
      <c r="BG196" s="61"/>
      <c r="BH196" s="61"/>
      <c r="BI196" s="61"/>
      <c r="BJ196" s="61"/>
      <c r="BK196" s="61"/>
      <c r="BL196" s="61"/>
    </row>
    <row r="198" spans="1:79" ht="42.95" customHeight="1">
      <c r="A198" s="62" t="s">
        <v>138</v>
      </c>
      <c r="B198" s="62"/>
      <c r="C198" s="62"/>
      <c r="D198" s="62"/>
      <c r="E198" s="62"/>
      <c r="F198" s="62"/>
      <c r="G198" s="7" t="s">
        <v>19</v>
      </c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 t="s">
        <v>15</v>
      </c>
      <c r="U198" s="7"/>
      <c r="V198" s="7"/>
      <c r="W198" s="7"/>
      <c r="X198" s="7"/>
      <c r="Y198" s="7"/>
      <c r="Z198" s="7" t="s">
        <v>14</v>
      </c>
      <c r="AA198" s="7"/>
      <c r="AB198" s="7"/>
      <c r="AC198" s="7"/>
      <c r="AD198" s="7"/>
      <c r="AE198" s="7" t="s">
        <v>139</v>
      </c>
      <c r="AF198" s="7"/>
      <c r="AG198" s="7"/>
      <c r="AH198" s="7"/>
      <c r="AI198" s="7"/>
      <c r="AJ198" s="7"/>
      <c r="AK198" s="7" t="s">
        <v>140</v>
      </c>
      <c r="AL198" s="7"/>
      <c r="AM198" s="7"/>
      <c r="AN198" s="7"/>
      <c r="AO198" s="7"/>
      <c r="AP198" s="7"/>
      <c r="AQ198" s="7" t="s">
        <v>141</v>
      </c>
      <c r="AR198" s="7"/>
      <c r="AS198" s="7"/>
      <c r="AT198" s="7"/>
      <c r="AU198" s="7"/>
      <c r="AV198" s="7"/>
      <c r="AW198" s="7" t="s">
        <v>98</v>
      </c>
      <c r="AX198" s="7"/>
      <c r="AY198" s="7"/>
      <c r="AZ198" s="7"/>
      <c r="BA198" s="7"/>
      <c r="BB198" s="7"/>
      <c r="BC198" s="7"/>
      <c r="BD198" s="7"/>
      <c r="BE198" s="7"/>
      <c r="BF198" s="7"/>
      <c r="BG198" s="7" t="s">
        <v>142</v>
      </c>
      <c r="BH198" s="7"/>
      <c r="BI198" s="7"/>
      <c r="BJ198" s="7"/>
      <c r="BK198" s="7"/>
      <c r="BL198" s="7"/>
    </row>
    <row r="199" spans="1:79" ht="39.950000000000003" customHeight="1">
      <c r="A199" s="62"/>
      <c r="B199" s="62"/>
      <c r="C199" s="62"/>
      <c r="D199" s="62"/>
      <c r="E199" s="62"/>
      <c r="F199" s="62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 t="s">
        <v>17</v>
      </c>
      <c r="AX199" s="7"/>
      <c r="AY199" s="7"/>
      <c r="AZ199" s="7"/>
      <c r="BA199" s="7"/>
      <c r="BB199" s="7" t="s">
        <v>16</v>
      </c>
      <c r="BC199" s="7"/>
      <c r="BD199" s="7"/>
      <c r="BE199" s="7"/>
      <c r="BF199" s="7"/>
      <c r="BG199" s="7"/>
      <c r="BH199" s="7"/>
      <c r="BI199" s="7"/>
      <c r="BJ199" s="7"/>
      <c r="BK199" s="7"/>
      <c r="BL199" s="7"/>
    </row>
    <row r="200" spans="1:79" ht="15" customHeight="1">
      <c r="A200" s="7">
        <v>1</v>
      </c>
      <c r="B200" s="7"/>
      <c r="C200" s="7"/>
      <c r="D200" s="7"/>
      <c r="E200" s="7"/>
      <c r="F200" s="7"/>
      <c r="G200" s="7">
        <v>2</v>
      </c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>
        <v>3</v>
      </c>
      <c r="U200" s="7"/>
      <c r="V200" s="7"/>
      <c r="W200" s="7"/>
      <c r="X200" s="7"/>
      <c r="Y200" s="7"/>
      <c r="Z200" s="7">
        <v>4</v>
      </c>
      <c r="AA200" s="7"/>
      <c r="AB200" s="7"/>
      <c r="AC200" s="7"/>
      <c r="AD200" s="7"/>
      <c r="AE200" s="7">
        <v>5</v>
      </c>
      <c r="AF200" s="7"/>
      <c r="AG200" s="7"/>
      <c r="AH200" s="7"/>
      <c r="AI200" s="7"/>
      <c r="AJ200" s="7"/>
      <c r="AK200" s="7">
        <v>6</v>
      </c>
      <c r="AL200" s="7"/>
      <c r="AM200" s="7"/>
      <c r="AN200" s="7"/>
      <c r="AO200" s="7"/>
      <c r="AP200" s="7"/>
      <c r="AQ200" s="7">
        <v>7</v>
      </c>
      <c r="AR200" s="7"/>
      <c r="AS200" s="7"/>
      <c r="AT200" s="7"/>
      <c r="AU200" s="7"/>
      <c r="AV200" s="7"/>
      <c r="AW200" s="7">
        <v>8</v>
      </c>
      <c r="AX200" s="7"/>
      <c r="AY200" s="7"/>
      <c r="AZ200" s="7"/>
      <c r="BA200" s="7"/>
      <c r="BB200" s="7">
        <v>9</v>
      </c>
      <c r="BC200" s="7"/>
      <c r="BD200" s="7"/>
      <c r="BE200" s="7"/>
      <c r="BF200" s="7"/>
      <c r="BG200" s="7">
        <v>10</v>
      </c>
      <c r="BH200" s="7"/>
      <c r="BI200" s="7"/>
      <c r="BJ200" s="7"/>
      <c r="BK200" s="7"/>
      <c r="BL200" s="7"/>
    </row>
    <row r="201" spans="1:79" s="1" customFormat="1" ht="12" hidden="1" customHeight="1">
      <c r="A201" s="15" t="s">
        <v>64</v>
      </c>
      <c r="B201" s="15"/>
      <c r="C201" s="15"/>
      <c r="D201" s="15"/>
      <c r="E201" s="15"/>
      <c r="F201" s="15"/>
      <c r="G201" s="26" t="s">
        <v>57</v>
      </c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8" t="s">
        <v>80</v>
      </c>
      <c r="U201" s="8"/>
      <c r="V201" s="8"/>
      <c r="W201" s="8"/>
      <c r="X201" s="8"/>
      <c r="Y201" s="8"/>
      <c r="Z201" s="8" t="s">
        <v>81</v>
      </c>
      <c r="AA201" s="8"/>
      <c r="AB201" s="8"/>
      <c r="AC201" s="8"/>
      <c r="AD201" s="8"/>
      <c r="AE201" s="8" t="s">
        <v>82</v>
      </c>
      <c r="AF201" s="8"/>
      <c r="AG201" s="8"/>
      <c r="AH201" s="8"/>
      <c r="AI201" s="8"/>
      <c r="AJ201" s="8"/>
      <c r="AK201" s="8" t="s">
        <v>83</v>
      </c>
      <c r="AL201" s="8"/>
      <c r="AM201" s="8"/>
      <c r="AN201" s="8"/>
      <c r="AO201" s="8"/>
      <c r="AP201" s="8"/>
      <c r="AQ201" s="63" t="s">
        <v>100</v>
      </c>
      <c r="AR201" s="8"/>
      <c r="AS201" s="8"/>
      <c r="AT201" s="8"/>
      <c r="AU201" s="8"/>
      <c r="AV201" s="8"/>
      <c r="AW201" s="8" t="s">
        <v>84</v>
      </c>
      <c r="AX201" s="8"/>
      <c r="AY201" s="8"/>
      <c r="AZ201" s="8"/>
      <c r="BA201" s="8"/>
      <c r="BB201" s="8" t="s">
        <v>85</v>
      </c>
      <c r="BC201" s="8"/>
      <c r="BD201" s="8"/>
      <c r="BE201" s="8"/>
      <c r="BF201" s="8"/>
      <c r="BG201" s="63" t="s">
        <v>101</v>
      </c>
      <c r="BH201" s="8"/>
      <c r="BI201" s="8"/>
      <c r="BJ201" s="8"/>
      <c r="BK201" s="8"/>
      <c r="BL201" s="8"/>
      <c r="CA201" s="1" t="s">
        <v>50</v>
      </c>
    </row>
    <row r="202" spans="1:79" s="3" customFormat="1" ht="12.75" customHeight="1">
      <c r="A202" s="17"/>
      <c r="B202" s="17"/>
      <c r="C202" s="17"/>
      <c r="D202" s="17"/>
      <c r="E202" s="17"/>
      <c r="F202" s="17"/>
      <c r="G202" s="11" t="s">
        <v>151</v>
      </c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3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>
        <f>IF(ISNUMBER(AK202),AK202,0)-IF(ISNUMBER(AE202),AE202,0)</f>
        <v>0</v>
      </c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>
        <f>IF(ISNUMBER(Z202),Z202,0)+IF(ISNUMBER(AK202),AK202,0)</f>
        <v>0</v>
      </c>
      <c r="BH202" s="16"/>
      <c r="BI202" s="16"/>
      <c r="BJ202" s="16"/>
      <c r="BK202" s="16"/>
      <c r="BL202" s="16"/>
      <c r="CA202" s="3" t="s">
        <v>51</v>
      </c>
    </row>
    <row r="204" spans="1:79" ht="14.25" customHeight="1">
      <c r="A204" s="56" t="s">
        <v>208</v>
      </c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  <c r="BI204" s="56"/>
      <c r="BJ204" s="56"/>
      <c r="BK204" s="56"/>
      <c r="BL204" s="56"/>
    </row>
    <row r="205" spans="1:79" ht="15" customHeight="1">
      <c r="A205" s="61" t="s">
        <v>189</v>
      </c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D205" s="61"/>
      <c r="BE205" s="61"/>
      <c r="BF205" s="61"/>
      <c r="BG205" s="61"/>
      <c r="BH205" s="61"/>
      <c r="BI205" s="61"/>
      <c r="BJ205" s="61"/>
      <c r="BK205" s="61"/>
      <c r="BL205" s="61"/>
    </row>
    <row r="207" spans="1:79" ht="18" customHeight="1">
      <c r="A207" s="7" t="s">
        <v>138</v>
      </c>
      <c r="B207" s="7"/>
      <c r="C207" s="7"/>
      <c r="D207" s="7"/>
      <c r="E207" s="7"/>
      <c r="F207" s="7"/>
      <c r="G207" s="7" t="s">
        <v>19</v>
      </c>
      <c r="H207" s="7"/>
      <c r="I207" s="7"/>
      <c r="J207" s="7"/>
      <c r="K207" s="7"/>
      <c r="L207" s="7"/>
      <c r="M207" s="7"/>
      <c r="N207" s="7"/>
      <c r="O207" s="7"/>
      <c r="P207" s="7"/>
      <c r="Q207" s="7" t="s">
        <v>195</v>
      </c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 t="s">
        <v>205</v>
      </c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</row>
    <row r="208" spans="1:79" ht="42.9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 t="s">
        <v>143</v>
      </c>
      <c r="R208" s="7"/>
      <c r="S208" s="7"/>
      <c r="T208" s="7"/>
      <c r="U208" s="7"/>
      <c r="V208" s="62" t="s">
        <v>144</v>
      </c>
      <c r="W208" s="62"/>
      <c r="X208" s="62"/>
      <c r="Y208" s="62"/>
      <c r="Z208" s="7" t="s">
        <v>145</v>
      </c>
      <c r="AA208" s="7"/>
      <c r="AB208" s="7"/>
      <c r="AC208" s="7"/>
      <c r="AD208" s="7"/>
      <c r="AE208" s="7"/>
      <c r="AF208" s="7"/>
      <c r="AG208" s="7"/>
      <c r="AH208" s="7"/>
      <c r="AI208" s="7"/>
      <c r="AJ208" s="7" t="s">
        <v>146</v>
      </c>
      <c r="AK208" s="7"/>
      <c r="AL208" s="7"/>
      <c r="AM208" s="7"/>
      <c r="AN208" s="7"/>
      <c r="AO208" s="7" t="s">
        <v>20</v>
      </c>
      <c r="AP208" s="7"/>
      <c r="AQ208" s="7"/>
      <c r="AR208" s="7"/>
      <c r="AS208" s="7"/>
      <c r="AT208" s="62" t="s">
        <v>147</v>
      </c>
      <c r="AU208" s="62"/>
      <c r="AV208" s="62"/>
      <c r="AW208" s="62"/>
      <c r="AX208" s="7" t="s">
        <v>145</v>
      </c>
      <c r="AY208" s="7"/>
      <c r="AZ208" s="7"/>
      <c r="BA208" s="7"/>
      <c r="BB208" s="7"/>
      <c r="BC208" s="7"/>
      <c r="BD208" s="7"/>
      <c r="BE208" s="7"/>
      <c r="BF208" s="7"/>
      <c r="BG208" s="7"/>
      <c r="BH208" s="7" t="s">
        <v>148</v>
      </c>
      <c r="BI208" s="7"/>
      <c r="BJ208" s="7"/>
      <c r="BK208" s="7"/>
      <c r="BL208" s="7"/>
    </row>
    <row r="209" spans="1:79" ht="63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62"/>
      <c r="W209" s="62"/>
      <c r="X209" s="62"/>
      <c r="Y209" s="62"/>
      <c r="Z209" s="7" t="s">
        <v>17</v>
      </c>
      <c r="AA209" s="7"/>
      <c r="AB209" s="7"/>
      <c r="AC209" s="7"/>
      <c r="AD209" s="7"/>
      <c r="AE209" s="7" t="s">
        <v>16</v>
      </c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62"/>
      <c r="AU209" s="62"/>
      <c r="AV209" s="62"/>
      <c r="AW209" s="62"/>
      <c r="AX209" s="7" t="s">
        <v>17</v>
      </c>
      <c r="AY209" s="7"/>
      <c r="AZ209" s="7"/>
      <c r="BA209" s="7"/>
      <c r="BB209" s="7"/>
      <c r="BC209" s="7" t="s">
        <v>16</v>
      </c>
      <c r="BD209" s="7"/>
      <c r="BE209" s="7"/>
      <c r="BF209" s="7"/>
      <c r="BG209" s="7"/>
      <c r="BH209" s="7"/>
      <c r="BI209" s="7"/>
      <c r="BJ209" s="7"/>
      <c r="BK209" s="7"/>
      <c r="BL209" s="7"/>
    </row>
    <row r="210" spans="1:79" ht="15" customHeight="1">
      <c r="A210" s="7">
        <v>1</v>
      </c>
      <c r="B210" s="7"/>
      <c r="C210" s="7"/>
      <c r="D210" s="7"/>
      <c r="E210" s="7"/>
      <c r="F210" s="7"/>
      <c r="G210" s="7">
        <v>2</v>
      </c>
      <c r="H210" s="7"/>
      <c r="I210" s="7"/>
      <c r="J210" s="7"/>
      <c r="K210" s="7"/>
      <c r="L210" s="7"/>
      <c r="M210" s="7"/>
      <c r="N210" s="7"/>
      <c r="O210" s="7"/>
      <c r="P210" s="7"/>
      <c r="Q210" s="7">
        <v>3</v>
      </c>
      <c r="R210" s="7"/>
      <c r="S210" s="7"/>
      <c r="T210" s="7"/>
      <c r="U210" s="7"/>
      <c r="V210" s="7">
        <v>4</v>
      </c>
      <c r="W210" s="7"/>
      <c r="X210" s="7"/>
      <c r="Y210" s="7"/>
      <c r="Z210" s="7">
        <v>5</v>
      </c>
      <c r="AA210" s="7"/>
      <c r="AB210" s="7"/>
      <c r="AC210" s="7"/>
      <c r="AD210" s="7"/>
      <c r="AE210" s="7">
        <v>6</v>
      </c>
      <c r="AF210" s="7"/>
      <c r="AG210" s="7"/>
      <c r="AH210" s="7"/>
      <c r="AI210" s="7"/>
      <c r="AJ210" s="7">
        <v>7</v>
      </c>
      <c r="AK210" s="7"/>
      <c r="AL210" s="7"/>
      <c r="AM210" s="7"/>
      <c r="AN210" s="7"/>
      <c r="AO210" s="7">
        <v>8</v>
      </c>
      <c r="AP210" s="7"/>
      <c r="AQ210" s="7"/>
      <c r="AR210" s="7"/>
      <c r="AS210" s="7"/>
      <c r="AT210" s="7">
        <v>9</v>
      </c>
      <c r="AU210" s="7"/>
      <c r="AV210" s="7"/>
      <c r="AW210" s="7"/>
      <c r="AX210" s="7">
        <v>10</v>
      </c>
      <c r="AY210" s="7"/>
      <c r="AZ210" s="7"/>
      <c r="BA210" s="7"/>
      <c r="BB210" s="7"/>
      <c r="BC210" s="7">
        <v>11</v>
      </c>
      <c r="BD210" s="7"/>
      <c r="BE210" s="7"/>
      <c r="BF210" s="7"/>
      <c r="BG210" s="7"/>
      <c r="BH210" s="7">
        <v>12</v>
      </c>
      <c r="BI210" s="7"/>
      <c r="BJ210" s="7"/>
      <c r="BK210" s="7"/>
      <c r="BL210" s="7"/>
    </row>
    <row r="211" spans="1:79" s="1" customFormat="1" ht="12" hidden="1" customHeight="1">
      <c r="A211" s="15" t="s">
        <v>64</v>
      </c>
      <c r="B211" s="15"/>
      <c r="C211" s="15"/>
      <c r="D211" s="15"/>
      <c r="E211" s="15"/>
      <c r="F211" s="15"/>
      <c r="G211" s="26" t="s">
        <v>57</v>
      </c>
      <c r="H211" s="26"/>
      <c r="I211" s="26"/>
      <c r="J211" s="26"/>
      <c r="K211" s="26"/>
      <c r="L211" s="26"/>
      <c r="M211" s="26"/>
      <c r="N211" s="26"/>
      <c r="O211" s="26"/>
      <c r="P211" s="26"/>
      <c r="Q211" s="8" t="s">
        <v>80</v>
      </c>
      <c r="R211" s="8"/>
      <c r="S211" s="8"/>
      <c r="T211" s="8"/>
      <c r="U211" s="8"/>
      <c r="V211" s="8" t="s">
        <v>81</v>
      </c>
      <c r="W211" s="8"/>
      <c r="X211" s="8"/>
      <c r="Y211" s="8"/>
      <c r="Z211" s="8" t="s">
        <v>82</v>
      </c>
      <c r="AA211" s="8"/>
      <c r="AB211" s="8"/>
      <c r="AC211" s="8"/>
      <c r="AD211" s="8"/>
      <c r="AE211" s="8" t="s">
        <v>83</v>
      </c>
      <c r="AF211" s="8"/>
      <c r="AG211" s="8"/>
      <c r="AH211" s="8"/>
      <c r="AI211" s="8"/>
      <c r="AJ211" s="63" t="s">
        <v>102</v>
      </c>
      <c r="AK211" s="8"/>
      <c r="AL211" s="8"/>
      <c r="AM211" s="8"/>
      <c r="AN211" s="8"/>
      <c r="AO211" s="8" t="s">
        <v>84</v>
      </c>
      <c r="AP211" s="8"/>
      <c r="AQ211" s="8"/>
      <c r="AR211" s="8"/>
      <c r="AS211" s="8"/>
      <c r="AT211" s="63" t="s">
        <v>103</v>
      </c>
      <c r="AU211" s="8"/>
      <c r="AV211" s="8"/>
      <c r="AW211" s="8"/>
      <c r="AX211" s="8" t="s">
        <v>85</v>
      </c>
      <c r="AY211" s="8"/>
      <c r="AZ211" s="8"/>
      <c r="BA211" s="8"/>
      <c r="BB211" s="8"/>
      <c r="BC211" s="8" t="s">
        <v>86</v>
      </c>
      <c r="BD211" s="8"/>
      <c r="BE211" s="8"/>
      <c r="BF211" s="8"/>
      <c r="BG211" s="8"/>
      <c r="BH211" s="63" t="s">
        <v>102</v>
      </c>
      <c r="BI211" s="8"/>
      <c r="BJ211" s="8"/>
      <c r="BK211" s="8"/>
      <c r="BL211" s="8"/>
      <c r="CA211" s="1" t="s">
        <v>52</v>
      </c>
    </row>
    <row r="212" spans="1:79" s="3" customFormat="1" ht="12.75" customHeight="1">
      <c r="A212" s="17"/>
      <c r="B212" s="17"/>
      <c r="C212" s="17"/>
      <c r="D212" s="17"/>
      <c r="E212" s="17"/>
      <c r="F212" s="17"/>
      <c r="G212" s="11" t="s">
        <v>151</v>
      </c>
      <c r="H212" s="12"/>
      <c r="I212" s="12"/>
      <c r="J212" s="12"/>
      <c r="K212" s="12"/>
      <c r="L212" s="12"/>
      <c r="M212" s="12"/>
      <c r="N212" s="12"/>
      <c r="O212" s="12"/>
      <c r="P212" s="13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>
        <f>IF(ISNUMBER(Q212),Q212,0)-IF(ISNUMBER(Z212),Z212,0)</f>
        <v>0</v>
      </c>
      <c r="AK212" s="16"/>
      <c r="AL212" s="16"/>
      <c r="AM212" s="16"/>
      <c r="AN212" s="16"/>
      <c r="AO212" s="16">
        <v>0</v>
      </c>
      <c r="AP212" s="16"/>
      <c r="AQ212" s="16"/>
      <c r="AR212" s="16"/>
      <c r="AS212" s="16"/>
      <c r="AT212" s="16">
        <f>IF(ISNUMBER(V212),V212,0)-IF(ISNUMBER(Z212),Z212,0)-IF(ISNUMBER(AE212),AE212,0)</f>
        <v>0</v>
      </c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>
        <f>IF(ISNUMBER(AO212),AO212,0)-IF(ISNUMBER(AX212),AX212,0)</f>
        <v>0</v>
      </c>
      <c r="BI212" s="16"/>
      <c r="BJ212" s="16"/>
      <c r="BK212" s="16"/>
      <c r="BL212" s="16"/>
      <c r="CA212" s="3" t="s">
        <v>53</v>
      </c>
    </row>
    <row r="215" spans="1:79" ht="14.25" customHeight="1">
      <c r="A215" s="56" t="s">
        <v>196</v>
      </c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  <c r="BG215" s="56"/>
      <c r="BH215" s="56"/>
      <c r="BI215" s="56"/>
      <c r="BJ215" s="56"/>
      <c r="BK215" s="56"/>
      <c r="BL215" s="56"/>
    </row>
    <row r="216" spans="1:79" ht="15" customHeight="1">
      <c r="A216" s="61" t="s">
        <v>189</v>
      </c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61"/>
      <c r="BG216" s="61"/>
      <c r="BH216" s="61"/>
      <c r="BI216" s="61"/>
      <c r="BJ216" s="61"/>
      <c r="BK216" s="61"/>
      <c r="BL216" s="61"/>
    </row>
    <row r="218" spans="1:79" ht="42.95" customHeight="1">
      <c r="A218" s="62" t="s">
        <v>138</v>
      </c>
      <c r="B218" s="62"/>
      <c r="C218" s="62"/>
      <c r="D218" s="62"/>
      <c r="E218" s="62"/>
      <c r="F218" s="62"/>
      <c r="G218" s="7" t="s">
        <v>19</v>
      </c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 t="s">
        <v>15</v>
      </c>
      <c r="U218" s="7"/>
      <c r="V218" s="7"/>
      <c r="W218" s="7"/>
      <c r="X218" s="7"/>
      <c r="Y218" s="7"/>
      <c r="Z218" s="7" t="s">
        <v>14</v>
      </c>
      <c r="AA218" s="7"/>
      <c r="AB218" s="7"/>
      <c r="AC218" s="7"/>
      <c r="AD218" s="7"/>
      <c r="AE218" s="7" t="s">
        <v>192</v>
      </c>
      <c r="AF218" s="7"/>
      <c r="AG218" s="7"/>
      <c r="AH218" s="7"/>
      <c r="AI218" s="7"/>
      <c r="AJ218" s="7"/>
      <c r="AK218" s="7" t="s">
        <v>197</v>
      </c>
      <c r="AL218" s="7"/>
      <c r="AM218" s="7"/>
      <c r="AN218" s="7"/>
      <c r="AO218" s="7"/>
      <c r="AP218" s="7"/>
      <c r="AQ218" s="7" t="s">
        <v>209</v>
      </c>
      <c r="AR218" s="7"/>
      <c r="AS218" s="7"/>
      <c r="AT218" s="7"/>
      <c r="AU218" s="7"/>
      <c r="AV218" s="7"/>
      <c r="AW218" s="7" t="s">
        <v>18</v>
      </c>
      <c r="AX218" s="7"/>
      <c r="AY218" s="7"/>
      <c r="AZ218" s="7"/>
      <c r="BA218" s="7"/>
      <c r="BB218" s="7"/>
      <c r="BC218" s="7"/>
      <c r="BD218" s="7"/>
      <c r="BE218" s="7" t="s">
        <v>162</v>
      </c>
      <c r="BF218" s="7"/>
      <c r="BG218" s="7"/>
      <c r="BH218" s="7"/>
      <c r="BI218" s="7"/>
      <c r="BJ218" s="7"/>
      <c r="BK218" s="7"/>
      <c r="BL218" s="7"/>
    </row>
    <row r="219" spans="1:79" ht="21.75" customHeight="1">
      <c r="A219" s="62"/>
      <c r="B219" s="62"/>
      <c r="C219" s="62"/>
      <c r="D219" s="62"/>
      <c r="E219" s="62"/>
      <c r="F219" s="62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</row>
    <row r="220" spans="1:79" ht="15" customHeight="1">
      <c r="A220" s="7">
        <v>1</v>
      </c>
      <c r="B220" s="7"/>
      <c r="C220" s="7"/>
      <c r="D220" s="7"/>
      <c r="E220" s="7"/>
      <c r="F220" s="7"/>
      <c r="G220" s="7">
        <v>2</v>
      </c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>
        <v>3</v>
      </c>
      <c r="U220" s="7"/>
      <c r="V220" s="7"/>
      <c r="W220" s="7"/>
      <c r="X220" s="7"/>
      <c r="Y220" s="7"/>
      <c r="Z220" s="7">
        <v>4</v>
      </c>
      <c r="AA220" s="7"/>
      <c r="AB220" s="7"/>
      <c r="AC220" s="7"/>
      <c r="AD220" s="7"/>
      <c r="AE220" s="7">
        <v>5</v>
      </c>
      <c r="AF220" s="7"/>
      <c r="AG220" s="7"/>
      <c r="AH220" s="7"/>
      <c r="AI220" s="7"/>
      <c r="AJ220" s="7"/>
      <c r="AK220" s="7">
        <v>6</v>
      </c>
      <c r="AL220" s="7"/>
      <c r="AM220" s="7"/>
      <c r="AN220" s="7"/>
      <c r="AO220" s="7"/>
      <c r="AP220" s="7"/>
      <c r="AQ220" s="7">
        <v>7</v>
      </c>
      <c r="AR220" s="7"/>
      <c r="AS220" s="7"/>
      <c r="AT220" s="7"/>
      <c r="AU220" s="7"/>
      <c r="AV220" s="7"/>
      <c r="AW220" s="15">
        <v>8</v>
      </c>
      <c r="AX220" s="15"/>
      <c r="AY220" s="15"/>
      <c r="AZ220" s="15"/>
      <c r="BA220" s="15"/>
      <c r="BB220" s="15"/>
      <c r="BC220" s="15"/>
      <c r="BD220" s="15"/>
      <c r="BE220" s="15">
        <v>9</v>
      </c>
      <c r="BF220" s="15"/>
      <c r="BG220" s="15"/>
      <c r="BH220" s="15"/>
      <c r="BI220" s="15"/>
      <c r="BJ220" s="15"/>
      <c r="BK220" s="15"/>
      <c r="BL220" s="15"/>
    </row>
    <row r="221" spans="1:79" s="1" customFormat="1" ht="18.75" hidden="1" customHeight="1">
      <c r="A221" s="15" t="s">
        <v>64</v>
      </c>
      <c r="B221" s="15"/>
      <c r="C221" s="15"/>
      <c r="D221" s="15"/>
      <c r="E221" s="15"/>
      <c r="F221" s="15"/>
      <c r="G221" s="26" t="s">
        <v>57</v>
      </c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8" t="s">
        <v>80</v>
      </c>
      <c r="U221" s="8"/>
      <c r="V221" s="8"/>
      <c r="W221" s="8"/>
      <c r="X221" s="8"/>
      <c r="Y221" s="8"/>
      <c r="Z221" s="8" t="s">
        <v>81</v>
      </c>
      <c r="AA221" s="8"/>
      <c r="AB221" s="8"/>
      <c r="AC221" s="8"/>
      <c r="AD221" s="8"/>
      <c r="AE221" s="8" t="s">
        <v>82</v>
      </c>
      <c r="AF221" s="8"/>
      <c r="AG221" s="8"/>
      <c r="AH221" s="8"/>
      <c r="AI221" s="8"/>
      <c r="AJ221" s="8"/>
      <c r="AK221" s="8" t="s">
        <v>83</v>
      </c>
      <c r="AL221" s="8"/>
      <c r="AM221" s="8"/>
      <c r="AN221" s="8"/>
      <c r="AO221" s="8"/>
      <c r="AP221" s="8"/>
      <c r="AQ221" s="8" t="s">
        <v>84</v>
      </c>
      <c r="AR221" s="8"/>
      <c r="AS221" s="8"/>
      <c r="AT221" s="8"/>
      <c r="AU221" s="8"/>
      <c r="AV221" s="8"/>
      <c r="AW221" s="26" t="s">
        <v>87</v>
      </c>
      <c r="AX221" s="26"/>
      <c r="AY221" s="26"/>
      <c r="AZ221" s="26"/>
      <c r="BA221" s="26"/>
      <c r="BB221" s="26"/>
      <c r="BC221" s="26"/>
      <c r="BD221" s="26"/>
      <c r="BE221" s="26" t="s">
        <v>88</v>
      </c>
      <c r="BF221" s="26"/>
      <c r="BG221" s="26"/>
      <c r="BH221" s="26"/>
      <c r="BI221" s="26"/>
      <c r="BJ221" s="26"/>
      <c r="BK221" s="26"/>
      <c r="BL221" s="26"/>
      <c r="CA221" s="1" t="s">
        <v>54</v>
      </c>
    </row>
    <row r="222" spans="1:79" s="3" customFormat="1" ht="12.75" customHeight="1">
      <c r="A222" s="17"/>
      <c r="B222" s="17"/>
      <c r="C222" s="17"/>
      <c r="D222" s="17"/>
      <c r="E222" s="17"/>
      <c r="F222" s="17"/>
      <c r="G222" s="11" t="s">
        <v>151</v>
      </c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3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60"/>
      <c r="AX222" s="60"/>
      <c r="AY222" s="60"/>
      <c r="AZ222" s="60"/>
      <c r="BA222" s="60"/>
      <c r="BB222" s="60"/>
      <c r="BC222" s="60"/>
      <c r="BD222" s="60"/>
      <c r="BE222" s="60"/>
      <c r="BF222" s="60"/>
      <c r="BG222" s="60"/>
      <c r="BH222" s="60"/>
      <c r="BI222" s="60"/>
      <c r="BJ222" s="60"/>
      <c r="BK222" s="60"/>
      <c r="BL222" s="60"/>
      <c r="CA222" s="3" t="s">
        <v>55</v>
      </c>
    </row>
    <row r="225" spans="1:64" ht="14.25" customHeight="1">
      <c r="A225" s="56" t="s">
        <v>210</v>
      </c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  <c r="AV225" s="56"/>
      <c r="AW225" s="56"/>
      <c r="AX225" s="56"/>
      <c r="AY225" s="56"/>
      <c r="AZ225" s="56"/>
      <c r="BA225" s="56"/>
      <c r="BB225" s="56"/>
      <c r="BC225" s="56"/>
      <c r="BD225" s="56"/>
      <c r="BE225" s="56"/>
      <c r="BF225" s="56"/>
      <c r="BG225" s="56"/>
      <c r="BH225" s="56"/>
      <c r="BI225" s="56"/>
      <c r="BJ225" s="56"/>
      <c r="BK225" s="56"/>
      <c r="BL225" s="56"/>
    </row>
    <row r="226" spans="1:64" ht="15" customHeight="1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</row>
    <row r="227" spans="1:64" ht="15" customHeight="1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</row>
    <row r="228" spans="1:64" ht="14.25">
      <c r="A228" s="56" t="s">
        <v>224</v>
      </c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  <c r="BG228" s="56"/>
      <c r="BH228" s="56"/>
      <c r="BI228" s="56"/>
      <c r="BJ228" s="56"/>
      <c r="BK228" s="56"/>
      <c r="BL228" s="56"/>
    </row>
    <row r="229" spans="1:64" ht="14.25">
      <c r="A229" s="56" t="s">
        <v>198</v>
      </c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  <c r="BG229" s="56"/>
      <c r="BH229" s="56"/>
      <c r="BI229" s="56"/>
      <c r="BJ229" s="56"/>
      <c r="BK229" s="56"/>
      <c r="BL229" s="56"/>
    </row>
    <row r="230" spans="1:64" ht="15" customHeight="1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</row>
    <row r="232" spans="1:64" ht="18.95" customHeight="1">
      <c r="A232" s="52" t="s">
        <v>230</v>
      </c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8" t="s">
        <v>0</v>
      </c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9" t="s">
        <v>231</v>
      </c>
      <c r="AV232" s="53"/>
      <c r="AW232" s="53"/>
      <c r="AX232" s="53"/>
      <c r="AY232" s="53"/>
      <c r="AZ232" s="53"/>
      <c r="BA232" s="53"/>
      <c r="BB232" s="53"/>
      <c r="BC232" s="53"/>
      <c r="BD232" s="53"/>
      <c r="BE232" s="53"/>
      <c r="BF232" s="53"/>
    </row>
    <row r="233" spans="1:64" ht="20.100000000000001" customHeight="1">
      <c r="AB233" s="54" t="s">
        <v>1</v>
      </c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 t="s">
        <v>150</v>
      </c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</row>
    <row r="234" spans="1:64" ht="28.5" customHeight="1">
      <c r="A234" s="52" t="s">
        <v>232</v>
      </c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4" t="s">
        <v>0</v>
      </c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5" t="s">
        <v>188</v>
      </c>
      <c r="AV234" s="53"/>
      <c r="AW234" s="53"/>
      <c r="AX234" s="53"/>
      <c r="AY234" s="53"/>
      <c r="AZ234" s="53"/>
      <c r="BA234" s="53"/>
      <c r="BB234" s="53"/>
      <c r="BC234" s="53"/>
      <c r="BD234" s="53"/>
      <c r="BE234" s="53"/>
      <c r="BF234" s="53"/>
    </row>
    <row r="235" spans="1:64" ht="20.100000000000001" customHeight="1">
      <c r="AB235" s="54" t="s">
        <v>1</v>
      </c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 t="s">
        <v>150</v>
      </c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</row>
  </sheetData>
  <mergeCells count="1236">
    <mergeCell ref="A1:BL1"/>
    <mergeCell ref="A2:BL2"/>
    <mergeCell ref="A4:BL4"/>
    <mergeCell ref="A7:AD7"/>
    <mergeCell ref="AE7:AJ7"/>
    <mergeCell ref="A8:AD8"/>
    <mergeCell ref="AE8:AX8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BU30:BY30"/>
    <mergeCell ref="A34:BL34"/>
    <mergeCell ref="A35:AW35"/>
    <mergeCell ref="A37:D38"/>
    <mergeCell ref="E37:W38"/>
    <mergeCell ref="X37:AO37"/>
    <mergeCell ref="AP37:BG37"/>
    <mergeCell ref="X38:AB38"/>
    <mergeCell ref="AC38:AG38"/>
    <mergeCell ref="AH38:AJ38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K41:AO41"/>
    <mergeCell ref="AP41:AT41"/>
    <mergeCell ref="AU41:AY41"/>
    <mergeCell ref="AZ41:BB41"/>
    <mergeCell ref="BC41:BG41"/>
    <mergeCell ref="A45:BZ45"/>
    <mergeCell ref="AK42:AO42"/>
    <mergeCell ref="AP42:AT42"/>
    <mergeCell ref="AU42:AY42"/>
    <mergeCell ref="AZ42:BB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BM50:BQ50"/>
    <mergeCell ref="BR50:BT50"/>
    <mergeCell ref="BU50:BY50"/>
    <mergeCell ref="A51:D51"/>
    <mergeCell ref="E51:W51"/>
    <mergeCell ref="X51:AB51"/>
    <mergeCell ref="AC51:AG51"/>
    <mergeCell ref="AH51:AJ51"/>
    <mergeCell ref="AK51:AO51"/>
    <mergeCell ref="AP51:AT51"/>
    <mergeCell ref="AK50:AO50"/>
    <mergeCell ref="AP50:AT50"/>
    <mergeCell ref="AU50:AY50"/>
    <mergeCell ref="AZ50:BB50"/>
    <mergeCell ref="BC50:BG50"/>
    <mergeCell ref="BH50:BL50"/>
    <mergeCell ref="A46:BL46"/>
    <mergeCell ref="A47:BL47"/>
    <mergeCell ref="A49:D50"/>
    <mergeCell ref="E49:W50"/>
    <mergeCell ref="X49:AO49"/>
    <mergeCell ref="AP49:BG49"/>
    <mergeCell ref="BH49:BY49"/>
    <mergeCell ref="X50:AB50"/>
    <mergeCell ref="AC50:AG50"/>
    <mergeCell ref="AH50:AJ50"/>
    <mergeCell ref="E53:W53"/>
    <mergeCell ref="X53:AB53"/>
    <mergeCell ref="AC53:AG53"/>
    <mergeCell ref="AH53:AJ53"/>
    <mergeCell ref="BU51:BY51"/>
    <mergeCell ref="A52:D52"/>
    <mergeCell ref="E52:W52"/>
    <mergeCell ref="X52:AB52"/>
    <mergeCell ref="AC52:AG52"/>
    <mergeCell ref="AH52:AJ52"/>
    <mergeCell ref="AK52:AO52"/>
    <mergeCell ref="AP52:AT52"/>
    <mergeCell ref="AU52:AY52"/>
    <mergeCell ref="AZ52:BB52"/>
    <mergeCell ref="AU51:AY51"/>
    <mergeCell ref="AZ51:BB51"/>
    <mergeCell ref="BC51:BG51"/>
    <mergeCell ref="BH51:BL51"/>
    <mergeCell ref="BM51:BQ51"/>
    <mergeCell ref="BR51:BT51"/>
    <mergeCell ref="AZ60:BB60"/>
    <mergeCell ref="BC60:BG60"/>
    <mergeCell ref="BH60:BL60"/>
    <mergeCell ref="BM60:BQ60"/>
    <mergeCell ref="BR60:BT60"/>
    <mergeCell ref="BU60:BY60"/>
    <mergeCell ref="X60:AB60"/>
    <mergeCell ref="AC60:AG60"/>
    <mergeCell ref="AH60:AJ60"/>
    <mergeCell ref="AK60:AO60"/>
    <mergeCell ref="AP60:AT60"/>
    <mergeCell ref="AU60:AY60"/>
    <mergeCell ref="BM53:BQ53"/>
    <mergeCell ref="BR53:BT53"/>
    <mergeCell ref="BU53:BY53"/>
    <mergeCell ref="A56:BL56"/>
    <mergeCell ref="A57:BL57"/>
    <mergeCell ref="A59:E60"/>
    <mergeCell ref="F59:W60"/>
    <mergeCell ref="X59:AO59"/>
    <mergeCell ref="AP59:BG59"/>
    <mergeCell ref="BH59:BY59"/>
    <mergeCell ref="AK53:AO53"/>
    <mergeCell ref="AP53:AT53"/>
    <mergeCell ref="AU53:AY53"/>
    <mergeCell ref="AZ53:BB53"/>
    <mergeCell ref="BC53:BG53"/>
    <mergeCell ref="BH53:BL53"/>
    <mergeCell ref="BC54:BG54"/>
    <mergeCell ref="BH54:BL54"/>
    <mergeCell ref="BM54:BQ54"/>
    <mergeCell ref="BR54:BT54"/>
    <mergeCell ref="AZ62:BB62"/>
    <mergeCell ref="BC62:BG62"/>
    <mergeCell ref="BH62:BL62"/>
    <mergeCell ref="BM62:BQ62"/>
    <mergeCell ref="BR62:BT62"/>
    <mergeCell ref="BU62:BY62"/>
    <mergeCell ref="BR61:BT61"/>
    <mergeCell ref="BU61:BY61"/>
    <mergeCell ref="A62:E62"/>
    <mergeCell ref="F62:W62"/>
    <mergeCell ref="X62:AB62"/>
    <mergeCell ref="AC62:AG62"/>
    <mergeCell ref="AH62:AJ62"/>
    <mergeCell ref="AK62:AO62"/>
    <mergeCell ref="AP62:AT62"/>
    <mergeCell ref="AU62:AY62"/>
    <mergeCell ref="AP61:AT61"/>
    <mergeCell ref="AU61:AY61"/>
    <mergeCell ref="AZ61:BB61"/>
    <mergeCell ref="BC61:BG61"/>
    <mergeCell ref="BH61:BL61"/>
    <mergeCell ref="BM61:BQ61"/>
    <mergeCell ref="A61:E61"/>
    <mergeCell ref="F61:W61"/>
    <mergeCell ref="X61:AB61"/>
    <mergeCell ref="AC61:AG61"/>
    <mergeCell ref="AH61:AJ61"/>
    <mergeCell ref="AK61:AO61"/>
    <mergeCell ref="BR63:BT63"/>
    <mergeCell ref="BU63:BY63"/>
    <mergeCell ref="A65:BL65"/>
    <mergeCell ref="A66:AW66"/>
    <mergeCell ref="A68:D69"/>
    <mergeCell ref="E68:W69"/>
    <mergeCell ref="X68:AO68"/>
    <mergeCell ref="AP68:BG68"/>
    <mergeCell ref="X69:AB69"/>
    <mergeCell ref="AC69:AG69"/>
    <mergeCell ref="AP63:AT63"/>
    <mergeCell ref="AU63:AY63"/>
    <mergeCell ref="AZ63:BB63"/>
    <mergeCell ref="BC63:BG63"/>
    <mergeCell ref="BH63:BL63"/>
    <mergeCell ref="BM63:BQ63"/>
    <mergeCell ref="A63:E63"/>
    <mergeCell ref="F63:W63"/>
    <mergeCell ref="X63:AB63"/>
    <mergeCell ref="AC63:AG63"/>
    <mergeCell ref="AH63:AJ63"/>
    <mergeCell ref="AK63:AO63"/>
    <mergeCell ref="AP70:AT70"/>
    <mergeCell ref="AU70:AY70"/>
    <mergeCell ref="AZ70:BB70"/>
    <mergeCell ref="BC70:BG70"/>
    <mergeCell ref="A71:D71"/>
    <mergeCell ref="E71:W71"/>
    <mergeCell ref="X71:AB71"/>
    <mergeCell ref="AC71:AG71"/>
    <mergeCell ref="AH71:AJ71"/>
    <mergeCell ref="AK71:AO71"/>
    <mergeCell ref="A70:D70"/>
    <mergeCell ref="E70:W70"/>
    <mergeCell ref="X70:AB70"/>
    <mergeCell ref="AC70:AG70"/>
    <mergeCell ref="AH70:AJ70"/>
    <mergeCell ref="AK70:AO70"/>
    <mergeCell ref="AH69:AJ69"/>
    <mergeCell ref="AK69:AO69"/>
    <mergeCell ref="AP69:AT69"/>
    <mergeCell ref="AU69:AY69"/>
    <mergeCell ref="AZ69:BB69"/>
    <mergeCell ref="BC69:BG69"/>
    <mergeCell ref="AP72:AT72"/>
    <mergeCell ref="AU72:AY72"/>
    <mergeCell ref="AZ72:BB72"/>
    <mergeCell ref="BC72:BG72"/>
    <mergeCell ref="A75:BL75"/>
    <mergeCell ref="A76:AW76"/>
    <mergeCell ref="BC73:BG73"/>
    <mergeCell ref="AP71:AT71"/>
    <mergeCell ref="AU71:AY71"/>
    <mergeCell ref="AZ71:BB71"/>
    <mergeCell ref="BC71:BG71"/>
    <mergeCell ref="A72:D72"/>
    <mergeCell ref="E72:W72"/>
    <mergeCell ref="X72:AB72"/>
    <mergeCell ref="AC72:AG72"/>
    <mergeCell ref="AH72:AJ72"/>
    <mergeCell ref="AK72:AO72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77:E78"/>
    <mergeCell ref="F77:W78"/>
    <mergeCell ref="X77:AO77"/>
    <mergeCell ref="AP77:BG77"/>
    <mergeCell ref="X78:AB78"/>
    <mergeCell ref="AC78:AG78"/>
    <mergeCell ref="AH78:AJ78"/>
    <mergeCell ref="AK78:AO78"/>
    <mergeCell ref="AP78:AT78"/>
    <mergeCell ref="AU78:AY78"/>
    <mergeCell ref="AZ80:BB80"/>
    <mergeCell ref="BC80:BG80"/>
    <mergeCell ref="A81:E81"/>
    <mergeCell ref="F81:W81"/>
    <mergeCell ref="X81:AB81"/>
    <mergeCell ref="AC81:AG81"/>
    <mergeCell ref="AH81:AJ81"/>
    <mergeCell ref="AK81:AO81"/>
    <mergeCell ref="AP81:AT81"/>
    <mergeCell ref="AU81:AY81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V88:AX88"/>
    <mergeCell ref="AY88:BC88"/>
    <mergeCell ref="BD88:BH88"/>
    <mergeCell ref="BI88:BM88"/>
    <mergeCell ref="BN88:BP88"/>
    <mergeCell ref="BQ88:BU88"/>
    <mergeCell ref="T88:X88"/>
    <mergeCell ref="Y88:AC88"/>
    <mergeCell ref="AD88:AF88"/>
    <mergeCell ref="AG88:AK88"/>
    <mergeCell ref="AL88:AP88"/>
    <mergeCell ref="AQ88:AU88"/>
    <mergeCell ref="AZ81:BB81"/>
    <mergeCell ref="BC81:BG81"/>
    <mergeCell ref="A83:BL83"/>
    <mergeCell ref="A85:BL85"/>
    <mergeCell ref="A86:BL86"/>
    <mergeCell ref="A87:C88"/>
    <mergeCell ref="D87:S88"/>
    <mergeCell ref="T87:AK87"/>
    <mergeCell ref="AL87:BC87"/>
    <mergeCell ref="BD87:BU87"/>
    <mergeCell ref="T90:X90"/>
    <mergeCell ref="Y90:AC90"/>
    <mergeCell ref="AD90:AF90"/>
    <mergeCell ref="AG90:AK90"/>
    <mergeCell ref="AL90:AP90"/>
    <mergeCell ref="AQ90:AU90"/>
    <mergeCell ref="AL89:AP89"/>
    <mergeCell ref="AQ89:AU89"/>
    <mergeCell ref="AV89:AX89"/>
    <mergeCell ref="AY89:BC89"/>
    <mergeCell ref="BD89:BH89"/>
    <mergeCell ref="BI89:BM89"/>
    <mergeCell ref="A89:C89"/>
    <mergeCell ref="D89:S89"/>
    <mergeCell ref="T89:X89"/>
    <mergeCell ref="Y89:AC89"/>
    <mergeCell ref="AD89:AF89"/>
    <mergeCell ref="AG89:AK89"/>
    <mergeCell ref="AD98:AF98"/>
    <mergeCell ref="AG98:AK98"/>
    <mergeCell ref="AL98:AP98"/>
    <mergeCell ref="AQ98:AU98"/>
    <mergeCell ref="AV98:AX98"/>
    <mergeCell ref="AY98:BC98"/>
    <mergeCell ref="A94:BL94"/>
    <mergeCell ref="A95:AW95"/>
    <mergeCell ref="A97:C98"/>
    <mergeCell ref="D97:S98"/>
    <mergeCell ref="T97:AK97"/>
    <mergeCell ref="AL97:BC97"/>
    <mergeCell ref="T98:X98"/>
    <mergeCell ref="Y98:AC98"/>
    <mergeCell ref="AL91:AP91"/>
    <mergeCell ref="AQ91:AU91"/>
    <mergeCell ref="AV91:AX91"/>
    <mergeCell ref="AY91:BC91"/>
    <mergeCell ref="BD91:BH91"/>
    <mergeCell ref="BI91:BM91"/>
    <mergeCell ref="A91:C91"/>
    <mergeCell ref="D91:S91"/>
    <mergeCell ref="T91:X91"/>
    <mergeCell ref="Y91:AC91"/>
    <mergeCell ref="AD91:AF91"/>
    <mergeCell ref="AG91:AK91"/>
    <mergeCell ref="AY92:BC92"/>
    <mergeCell ref="BD92:BH92"/>
    <mergeCell ref="BI92:BM92"/>
    <mergeCell ref="AL100:AP100"/>
    <mergeCell ref="AQ100:AU100"/>
    <mergeCell ref="AV100:AX100"/>
    <mergeCell ref="AY100:BC100"/>
    <mergeCell ref="A101:C101"/>
    <mergeCell ref="D101:S101"/>
    <mergeCell ref="T101:X101"/>
    <mergeCell ref="Y101:AC101"/>
    <mergeCell ref="AD101:AF101"/>
    <mergeCell ref="AG101:AK101"/>
    <mergeCell ref="AL99:AP99"/>
    <mergeCell ref="AQ99:AU99"/>
    <mergeCell ref="AV99:AX99"/>
    <mergeCell ref="AY99:BC99"/>
    <mergeCell ref="A100:C100"/>
    <mergeCell ref="D100:S100"/>
    <mergeCell ref="T100:X100"/>
    <mergeCell ref="Y100:AC100"/>
    <mergeCell ref="AD100:AF100"/>
    <mergeCell ref="AG100:AK100"/>
    <mergeCell ref="A99:C99"/>
    <mergeCell ref="D99:S99"/>
    <mergeCell ref="T99:X99"/>
    <mergeCell ref="Y99:AC99"/>
    <mergeCell ref="AD99:AF99"/>
    <mergeCell ref="AG99:AK99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L101:AP101"/>
    <mergeCell ref="AQ101:AU101"/>
    <mergeCell ref="AV101:AX101"/>
    <mergeCell ref="AY101:BC101"/>
    <mergeCell ref="A104:BL104"/>
    <mergeCell ref="A106:BL106"/>
    <mergeCell ref="AQ102:AU102"/>
    <mergeCell ref="AV102:AX102"/>
    <mergeCell ref="AY102:BC102"/>
    <mergeCell ref="D112:P112"/>
    <mergeCell ref="Q112:U112"/>
    <mergeCell ref="V112:AE112"/>
    <mergeCell ref="AF112:AJ112"/>
    <mergeCell ref="AK112:AO112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2:BX112"/>
    <mergeCell ref="A119:BL119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2:AT112"/>
    <mergeCell ref="AU112:AY112"/>
    <mergeCell ref="AZ112:BD112"/>
    <mergeCell ref="BE112:BI112"/>
    <mergeCell ref="BJ112:BN112"/>
    <mergeCell ref="BO112:BS112"/>
    <mergeCell ref="A112:C112"/>
    <mergeCell ref="AO136:AS136"/>
    <mergeCell ref="AT136:AX136"/>
    <mergeCell ref="AY136:BC136"/>
    <mergeCell ref="BD136:BH136"/>
    <mergeCell ref="BI136:BM136"/>
    <mergeCell ref="BN136:BR136"/>
    <mergeCell ref="A135:T136"/>
    <mergeCell ref="U135:AD135"/>
    <mergeCell ref="AE135:AN135"/>
    <mergeCell ref="AO135:AX135"/>
    <mergeCell ref="AY135:BH135"/>
    <mergeCell ref="BI135:BR135"/>
    <mergeCell ref="U136:Y136"/>
    <mergeCell ref="Z136:AD136"/>
    <mergeCell ref="AE136:AI136"/>
    <mergeCell ref="AJ136:AN136"/>
    <mergeCell ref="AP125:AT125"/>
    <mergeCell ref="AU125:AY125"/>
    <mergeCell ref="AZ125:BD125"/>
    <mergeCell ref="BE125:BI125"/>
    <mergeCell ref="A132:BL132"/>
    <mergeCell ref="A133:BL133"/>
    <mergeCell ref="BE126:BI126"/>
    <mergeCell ref="A127:C127"/>
    <mergeCell ref="D127:P127"/>
    <mergeCell ref="Q127:U127"/>
    <mergeCell ref="BE127:BI127"/>
    <mergeCell ref="A128:C128"/>
    <mergeCell ref="D128:P128"/>
    <mergeCell ref="Q128:U128"/>
    <mergeCell ref="V128:AE128"/>
    <mergeCell ref="AF128:AJ128"/>
    <mergeCell ref="AO138:AS138"/>
    <mergeCell ref="AT138:AX138"/>
    <mergeCell ref="AY138:BC138"/>
    <mergeCell ref="BD138:BH138"/>
    <mergeCell ref="BI138:BM138"/>
    <mergeCell ref="BN138:BR138"/>
    <mergeCell ref="AT137:AX137"/>
    <mergeCell ref="AY137:BC137"/>
    <mergeCell ref="BD137:BH137"/>
    <mergeCell ref="BI137:BM137"/>
    <mergeCell ref="BN137:BR137"/>
    <mergeCell ref="A138:T138"/>
    <mergeCell ref="U138:Y138"/>
    <mergeCell ref="Z138:AD138"/>
    <mergeCell ref="AE138:AI138"/>
    <mergeCell ref="AJ138:AN138"/>
    <mergeCell ref="A137:T137"/>
    <mergeCell ref="U137:Y137"/>
    <mergeCell ref="Z137:AD137"/>
    <mergeCell ref="AE137:AI137"/>
    <mergeCell ref="AJ137:AN137"/>
    <mergeCell ref="AO137:AS137"/>
    <mergeCell ref="BA145:BF145"/>
    <mergeCell ref="AT139:AX139"/>
    <mergeCell ref="AY139:BC139"/>
    <mergeCell ref="BD139:BH139"/>
    <mergeCell ref="BI139:BM139"/>
    <mergeCell ref="BN139:BR139"/>
    <mergeCell ref="A142:BL142"/>
    <mergeCell ref="BI140:BM140"/>
    <mergeCell ref="BN140:BR140"/>
    <mergeCell ref="A139:T139"/>
    <mergeCell ref="U139:Y139"/>
    <mergeCell ref="Z139:AD139"/>
    <mergeCell ref="AE139:AI139"/>
    <mergeCell ref="AJ139:AN139"/>
    <mergeCell ref="AO139:AS139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145:C147"/>
    <mergeCell ref="D145:V147"/>
    <mergeCell ref="W145:AH145"/>
    <mergeCell ref="AI145:AT145"/>
    <mergeCell ref="AU145:AZ145"/>
    <mergeCell ref="BD150:BF150"/>
    <mergeCell ref="BG150:BI150"/>
    <mergeCell ref="BJ150:BL150"/>
    <mergeCell ref="A154:BL154"/>
    <mergeCell ref="A156:BL156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I146:AN146"/>
    <mergeCell ref="AO146:AT146"/>
    <mergeCell ref="AU146:AW147"/>
    <mergeCell ref="AX146:AZ147"/>
    <mergeCell ref="BA146:BC147"/>
    <mergeCell ref="BD146:BF147"/>
    <mergeCell ref="BG146:BI147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BO162:BS162"/>
    <mergeCell ref="A162:F162"/>
    <mergeCell ref="G162:S162"/>
    <mergeCell ref="T162:Z162"/>
    <mergeCell ref="AA162:AE162"/>
    <mergeCell ref="AF162:AJ162"/>
    <mergeCell ref="AK162:AO162"/>
    <mergeCell ref="AX151:AZ151"/>
    <mergeCell ref="BA151:BC151"/>
    <mergeCell ref="BD151:BF151"/>
    <mergeCell ref="BG151:BI151"/>
    <mergeCell ref="BJ151:BL151"/>
    <mergeCell ref="A151:C151"/>
    <mergeCell ref="AC148:AE148"/>
    <mergeCell ref="AF148:AH148"/>
    <mergeCell ref="AP161:AT161"/>
    <mergeCell ref="AU161:AY161"/>
    <mergeCell ref="AZ161:BD161"/>
    <mergeCell ref="BE161:BI161"/>
    <mergeCell ref="BJ161:BN161"/>
    <mergeCell ref="BO161:BS161"/>
    <mergeCell ref="A158:BL158"/>
    <mergeCell ref="A160:F161"/>
    <mergeCell ref="G160:S161"/>
    <mergeCell ref="T160:Z161"/>
    <mergeCell ref="AA160:AO160"/>
    <mergeCell ref="AP160:BD160"/>
    <mergeCell ref="BE160:BS160"/>
    <mergeCell ref="AA161:AE161"/>
    <mergeCell ref="AF161:AJ161"/>
    <mergeCell ref="AK161:AO161"/>
    <mergeCell ref="BA150:BC150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BO165:BS165"/>
    <mergeCell ref="AU150:AW150"/>
    <mergeCell ref="AX150:AZ150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68:BL168"/>
    <mergeCell ref="A170:BB170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X184:BA184"/>
    <mergeCell ref="BB184:BE184"/>
    <mergeCell ref="BF184:BI184"/>
    <mergeCell ref="BJ184:BM184"/>
    <mergeCell ref="A185:M185"/>
    <mergeCell ref="N185:U185"/>
    <mergeCell ref="V185:Y185"/>
    <mergeCell ref="Z185:AC185"/>
    <mergeCell ref="AD185:AG185"/>
    <mergeCell ref="AH185:AK185"/>
    <mergeCell ref="Z184:AC184"/>
    <mergeCell ref="AD184:AG184"/>
    <mergeCell ref="AH184:AK184"/>
    <mergeCell ref="AL184:AO184"/>
    <mergeCell ref="AP184:AS184"/>
    <mergeCell ref="AT184:AW184"/>
    <mergeCell ref="A179:BL179"/>
    <mergeCell ref="A181:BL181"/>
    <mergeCell ref="A183:M184"/>
    <mergeCell ref="N183:U184"/>
    <mergeCell ref="V183:Y184"/>
    <mergeCell ref="Z183:AG183"/>
    <mergeCell ref="AH183:AO183"/>
    <mergeCell ref="AP183:AW183"/>
    <mergeCell ref="AX183:BE183"/>
    <mergeCell ref="BF183:BM183"/>
    <mergeCell ref="AX186:BA186"/>
    <mergeCell ref="BB186:BE186"/>
    <mergeCell ref="BF186:BI186"/>
    <mergeCell ref="BJ186:BM186"/>
    <mergeCell ref="A187:M187"/>
    <mergeCell ref="N187:U187"/>
    <mergeCell ref="V187:Y187"/>
    <mergeCell ref="Z187:AC187"/>
    <mergeCell ref="AD187:AG187"/>
    <mergeCell ref="AH187:AK187"/>
    <mergeCell ref="BJ185:BM185"/>
    <mergeCell ref="A186:M186"/>
    <mergeCell ref="N186:U186"/>
    <mergeCell ref="V186:Y186"/>
    <mergeCell ref="Z186:AC186"/>
    <mergeCell ref="AD186:AG186"/>
    <mergeCell ref="AH186:AK186"/>
    <mergeCell ref="AL186:AO186"/>
    <mergeCell ref="AP186:AS186"/>
    <mergeCell ref="AT186:AW186"/>
    <mergeCell ref="AL185:AO185"/>
    <mergeCell ref="AP185:AS185"/>
    <mergeCell ref="AT185:AW185"/>
    <mergeCell ref="AX185:BA185"/>
    <mergeCell ref="BB185:BE185"/>
    <mergeCell ref="BF185:BI185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BJ187:BM187"/>
    <mergeCell ref="A190:BL190"/>
    <mergeCell ref="A191:BL191"/>
    <mergeCell ref="A193:BL193"/>
    <mergeCell ref="A195:BL195"/>
    <mergeCell ref="A196:BL196"/>
    <mergeCell ref="AL187:AO187"/>
    <mergeCell ref="AP187:AS187"/>
    <mergeCell ref="AT187:AW187"/>
    <mergeCell ref="AX187:BA187"/>
    <mergeCell ref="BB187:BE187"/>
    <mergeCell ref="BF187:BI187"/>
    <mergeCell ref="AK202:AP202"/>
    <mergeCell ref="AQ202:AV202"/>
    <mergeCell ref="AW202:BA202"/>
    <mergeCell ref="BB202:BF202"/>
    <mergeCell ref="BG202:BL202"/>
    <mergeCell ref="A204:BL204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T208:AW209"/>
    <mergeCell ref="AX208:BG208"/>
    <mergeCell ref="BH208:BL209"/>
    <mergeCell ref="Z209:AD209"/>
    <mergeCell ref="AE209:AI209"/>
    <mergeCell ref="AX209:BB209"/>
    <mergeCell ref="BC209:BG209"/>
    <mergeCell ref="A205:BL205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215:BL215"/>
    <mergeCell ref="A216:BL216"/>
    <mergeCell ref="A218:F219"/>
    <mergeCell ref="G218:S219"/>
    <mergeCell ref="T218:Y219"/>
    <mergeCell ref="Z218:AD219"/>
    <mergeCell ref="AE218:AJ219"/>
    <mergeCell ref="AK218:AP219"/>
    <mergeCell ref="AQ218:AV219"/>
    <mergeCell ref="AW218:BD21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Q222:AV222"/>
    <mergeCell ref="A221:F221"/>
    <mergeCell ref="G221:S221"/>
    <mergeCell ref="T221:Y221"/>
    <mergeCell ref="Z221:AD221"/>
    <mergeCell ref="AE221:AJ221"/>
    <mergeCell ref="AK221:AP221"/>
    <mergeCell ref="BE218:BL219"/>
    <mergeCell ref="A220:F220"/>
    <mergeCell ref="G220:S220"/>
    <mergeCell ref="T220:Y220"/>
    <mergeCell ref="Z220:AD220"/>
    <mergeCell ref="AE220:AJ220"/>
    <mergeCell ref="AK220:AP220"/>
    <mergeCell ref="AQ220:AV220"/>
    <mergeCell ref="AW220:BD220"/>
    <mergeCell ref="BE220:BL220"/>
    <mergeCell ref="A234:AA234"/>
    <mergeCell ref="AB234:AT234"/>
    <mergeCell ref="AU234:BF234"/>
    <mergeCell ref="AB235:AT235"/>
    <mergeCell ref="AU235:BF235"/>
    <mergeCell ref="A31:D31"/>
    <mergeCell ref="E31:W31"/>
    <mergeCell ref="X31:AB31"/>
    <mergeCell ref="AC31:AG31"/>
    <mergeCell ref="AH31:AJ31"/>
    <mergeCell ref="A229:BL229"/>
    <mergeCell ref="A230:BL230"/>
    <mergeCell ref="A232:AA232"/>
    <mergeCell ref="AB232:AT232"/>
    <mergeCell ref="AU232:BF232"/>
    <mergeCell ref="AB233:AT233"/>
    <mergeCell ref="AU233:BF233"/>
    <mergeCell ref="AW222:BD222"/>
    <mergeCell ref="BE222:BL222"/>
    <mergeCell ref="A225:BL225"/>
    <mergeCell ref="A226:BL226"/>
    <mergeCell ref="A227:BL227"/>
    <mergeCell ref="A228:BL228"/>
    <mergeCell ref="AQ221:AV221"/>
    <mergeCell ref="AW221:BD221"/>
    <mergeCell ref="BE221:BL221"/>
    <mergeCell ref="A222:F222"/>
    <mergeCell ref="G222:S222"/>
    <mergeCell ref="T222:Y222"/>
    <mergeCell ref="Z222:AD222"/>
    <mergeCell ref="AE222:AJ222"/>
    <mergeCell ref="AK222:AP222"/>
    <mergeCell ref="BU32:BY32"/>
    <mergeCell ref="AU32:AY32"/>
    <mergeCell ref="AZ32:BB32"/>
    <mergeCell ref="BC32:BG32"/>
    <mergeCell ref="BH32:BL32"/>
    <mergeCell ref="BM32:BQ32"/>
    <mergeCell ref="BR32:BT32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BU54:BY54"/>
    <mergeCell ref="A54:D54"/>
    <mergeCell ref="E54:W54"/>
    <mergeCell ref="X54:AB54"/>
    <mergeCell ref="AC54:AG54"/>
    <mergeCell ref="AH54:AJ54"/>
    <mergeCell ref="AK54:AO54"/>
    <mergeCell ref="AP54:AT54"/>
    <mergeCell ref="AU54:AY54"/>
    <mergeCell ref="AZ54:BB54"/>
    <mergeCell ref="BC43:BG43"/>
    <mergeCell ref="BC42:BG42"/>
    <mergeCell ref="A43:D43"/>
    <mergeCell ref="E43:W43"/>
    <mergeCell ref="X43:AB43"/>
    <mergeCell ref="AC43:AG43"/>
    <mergeCell ref="AH43:AJ43"/>
    <mergeCell ref="AK43:AO43"/>
    <mergeCell ref="AP43:AT43"/>
    <mergeCell ref="AU43:AY43"/>
    <mergeCell ref="AZ43:BB43"/>
    <mergeCell ref="A42:D42"/>
    <mergeCell ref="E42:W42"/>
    <mergeCell ref="X42:AB42"/>
    <mergeCell ref="AC42:AG42"/>
    <mergeCell ref="AH42:AJ42"/>
    <mergeCell ref="BC52:BG52"/>
    <mergeCell ref="BH52:BL52"/>
    <mergeCell ref="BM52:BQ52"/>
    <mergeCell ref="BR52:BT52"/>
    <mergeCell ref="BU52:BY52"/>
    <mergeCell ref="A53:D53"/>
    <mergeCell ref="BN92:BP92"/>
    <mergeCell ref="BQ92:BU92"/>
    <mergeCell ref="A92:C92"/>
    <mergeCell ref="D92:S92"/>
    <mergeCell ref="T92:X92"/>
    <mergeCell ref="Y92:AC92"/>
    <mergeCell ref="AD92:AF92"/>
    <mergeCell ref="AG92:AK92"/>
    <mergeCell ref="AL92:AP92"/>
    <mergeCell ref="AQ92:AU92"/>
    <mergeCell ref="AV92:AX92"/>
    <mergeCell ref="A73:D73"/>
    <mergeCell ref="E73:W73"/>
    <mergeCell ref="X73:AB73"/>
    <mergeCell ref="AC73:AG73"/>
    <mergeCell ref="AH73:AJ73"/>
    <mergeCell ref="AK73:AO73"/>
    <mergeCell ref="AP73:AT73"/>
    <mergeCell ref="AU73:AY73"/>
    <mergeCell ref="AZ73:BB73"/>
    <mergeCell ref="BN91:BP91"/>
    <mergeCell ref="BQ91:BU91"/>
    <mergeCell ref="AV90:AX90"/>
    <mergeCell ref="AY90:BC90"/>
    <mergeCell ref="BD90:BH90"/>
    <mergeCell ref="BI90:BM90"/>
    <mergeCell ref="BN90:BP90"/>
    <mergeCell ref="BQ90:BU90"/>
    <mergeCell ref="BN89:BP89"/>
    <mergeCell ref="BQ89:BU89"/>
    <mergeCell ref="A90:C90"/>
    <mergeCell ref="D90:S90"/>
    <mergeCell ref="AU113:AY113"/>
    <mergeCell ref="AZ113:BD113"/>
    <mergeCell ref="BE113:BI113"/>
    <mergeCell ref="BJ113:BN113"/>
    <mergeCell ref="BO113:BS113"/>
    <mergeCell ref="BT113:BX113"/>
    <mergeCell ref="A113:C113"/>
    <mergeCell ref="D113:P113"/>
    <mergeCell ref="Q113:U113"/>
    <mergeCell ref="V113:AE113"/>
    <mergeCell ref="AF113:AJ113"/>
    <mergeCell ref="AK113:AO113"/>
    <mergeCell ref="AP113:AT113"/>
    <mergeCell ref="A102:C102"/>
    <mergeCell ref="D102:S102"/>
    <mergeCell ref="T102:X102"/>
    <mergeCell ref="Y102:AC102"/>
    <mergeCell ref="AD102:AF102"/>
    <mergeCell ref="AG102:AK102"/>
    <mergeCell ref="AL102:AP102"/>
    <mergeCell ref="BE111:BI111"/>
    <mergeCell ref="BJ111:BN111"/>
    <mergeCell ref="BO111:BS111"/>
    <mergeCell ref="BT111:BX111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BO117:BS117"/>
    <mergeCell ref="BT117:BX117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7:BI117"/>
    <mergeCell ref="BJ117:BN11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K128:AO128"/>
    <mergeCell ref="AP128:AT128"/>
    <mergeCell ref="AU128:AY128"/>
    <mergeCell ref="AZ128:BD128"/>
    <mergeCell ref="T165:Z165"/>
    <mergeCell ref="AA165:AE165"/>
    <mergeCell ref="AF165:AJ165"/>
    <mergeCell ref="AZ175:BD175"/>
    <mergeCell ref="A176:F176"/>
    <mergeCell ref="G176:S176"/>
    <mergeCell ref="T176:Z176"/>
    <mergeCell ref="D151:V151"/>
    <mergeCell ref="W151:Y151"/>
    <mergeCell ref="Z151:AB151"/>
    <mergeCell ref="AC151:AE151"/>
    <mergeCell ref="AF151:AH151"/>
    <mergeCell ref="AI151:AK151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BA149:BC149"/>
    <mergeCell ref="BD149:BF149"/>
    <mergeCell ref="BG149:BI149"/>
    <mergeCell ref="AZ174:BD174"/>
    <mergeCell ref="A175:F175"/>
    <mergeCell ref="G175:S175"/>
    <mergeCell ref="T175:Z175"/>
    <mergeCell ref="AA175:AE175"/>
    <mergeCell ref="AF175:AJ175"/>
    <mergeCell ref="AK175:AO175"/>
    <mergeCell ref="AA176:AE176"/>
    <mergeCell ref="AF176:AJ176"/>
    <mergeCell ref="AK176:AO176"/>
    <mergeCell ref="AP176:AT176"/>
    <mergeCell ref="AU176:AY176"/>
    <mergeCell ref="AZ176:BD176"/>
    <mergeCell ref="AU174:AY174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AK165:AO165"/>
    <mergeCell ref="AP165:AT165"/>
    <mergeCell ref="AU165:AY165"/>
    <mergeCell ref="AZ165:BD165"/>
    <mergeCell ref="BE165:BI165"/>
    <mergeCell ref="BJ165:BN165"/>
    <mergeCell ref="A165:F165"/>
    <mergeCell ref="G165:S165"/>
  </mergeCells>
  <conditionalFormatting sqref="A91 A150 A101">
    <cfRule type="cellIs" dxfId="25" priority="31" stopIfTrue="1" operator="equal">
      <formula>A90</formula>
    </cfRule>
  </conditionalFormatting>
  <conditionalFormatting sqref="A112:C112 A125:C125">
    <cfRule type="cellIs" dxfId="24" priority="32" stopIfTrue="1" operator="equal">
      <formula>A111</formula>
    </cfRule>
    <cfRule type="cellIs" dxfId="23" priority="33" stopIfTrue="1" operator="equal">
      <formula>0</formula>
    </cfRule>
  </conditionalFormatting>
  <conditionalFormatting sqref="A92">
    <cfRule type="cellIs" dxfId="22" priority="30" stopIfTrue="1" operator="equal">
      <formula>A91</formula>
    </cfRule>
  </conditionalFormatting>
  <conditionalFormatting sqref="A102">
    <cfRule type="cellIs" dxfId="21" priority="28" stopIfTrue="1" operator="equal">
      <formula>A101</formula>
    </cfRule>
  </conditionalFormatting>
  <conditionalFormatting sqref="A151">
    <cfRule type="cellIs" dxfId="20" priority="2" stopIfTrue="1" operator="equal">
      <formula>A150</formula>
    </cfRule>
  </conditionalFormatting>
  <conditionalFormatting sqref="A113:C113">
    <cfRule type="cellIs" dxfId="19" priority="25" stopIfTrue="1" operator="equal">
      <formula>A112</formula>
    </cfRule>
    <cfRule type="cellIs" dxfId="18" priority="26" stopIfTrue="1" operator="equal">
      <formula>0</formula>
    </cfRule>
  </conditionalFormatting>
  <conditionalFormatting sqref="A114:C114">
    <cfRule type="cellIs" dxfId="17" priority="23" stopIfTrue="1" operator="equal">
      <formula>A113</formula>
    </cfRule>
    <cfRule type="cellIs" dxfId="16" priority="24" stopIfTrue="1" operator="equal">
      <formula>0</formula>
    </cfRule>
  </conditionalFormatting>
  <conditionalFormatting sqref="A115:C115">
    <cfRule type="cellIs" dxfId="15" priority="21" stopIfTrue="1" operator="equal">
      <formula>A114</formula>
    </cfRule>
    <cfRule type="cellIs" dxfId="14" priority="22" stopIfTrue="1" operator="equal">
      <formula>0</formula>
    </cfRule>
  </conditionalFormatting>
  <conditionalFormatting sqref="A116:C116">
    <cfRule type="cellIs" dxfId="13" priority="19" stopIfTrue="1" operator="equal">
      <formula>A115</formula>
    </cfRule>
    <cfRule type="cellIs" dxfId="12" priority="20" stopIfTrue="1" operator="equal">
      <formula>0</formula>
    </cfRule>
  </conditionalFormatting>
  <conditionalFormatting sqref="A117:C117">
    <cfRule type="cellIs" dxfId="11" priority="17" stopIfTrue="1" operator="equal">
      <formula>A116</formula>
    </cfRule>
    <cfRule type="cellIs" dxfId="10" priority="18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1" manualBreakCount="1">
    <brk id="44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КПК0117640</vt:lpstr>
      <vt:lpstr>'Додаток2 КПК0117640'!Область_печати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2019-07-01T12:45:57Z</dcterms:modified>
</cp:coreProperties>
</file>