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680" sheetId="6" r:id="rId1"/>
  </sheets>
  <definedNames>
    <definedName name="_xlnm.Print_Area" localSheetId="0">'Додаток2 КПК0117680'!$A$1:$BY$238</definedName>
  </definedNames>
  <calcPr calcId="124519"/>
</workbook>
</file>

<file path=xl/calcChain.xml><?xml version="1.0" encoding="utf-8"?>
<calcChain xmlns="http://schemas.openxmlformats.org/spreadsheetml/2006/main">
  <c r="BH217" i="6"/>
  <c r="AT217"/>
  <c r="AJ217"/>
  <c r="BG206"/>
  <c r="AQ206"/>
  <c r="BG205"/>
  <c r="AQ205"/>
  <c r="BH216" l="1"/>
  <c r="AT216"/>
  <c r="AJ216"/>
  <c r="BG204"/>
  <c r="AQ204"/>
  <c r="AZ180"/>
  <c r="AK180"/>
  <c r="BO169"/>
  <c r="AZ169"/>
  <c r="AK169"/>
  <c r="BE135"/>
  <c r="AP135"/>
  <c r="BE134"/>
  <c r="AP134"/>
  <c r="BE133"/>
  <c r="AP133"/>
  <c r="BE132"/>
  <c r="AP132"/>
  <c r="BE131"/>
  <c r="AP131"/>
  <c r="BE130"/>
  <c r="AP130"/>
  <c r="BE129"/>
  <c r="AP129"/>
  <c r="BE128"/>
  <c r="AP128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AY103"/>
  <c r="AG103"/>
  <c r="AY102"/>
  <c r="AG102"/>
  <c r="BQ93"/>
  <c r="AY93"/>
  <c r="AG93"/>
  <c r="BQ92"/>
  <c r="AY92"/>
  <c r="AG92"/>
  <c r="BC80"/>
  <c r="AK80"/>
  <c r="BC71"/>
  <c r="AK71"/>
  <c r="BC70"/>
  <c r="AK70"/>
  <c r="BU61"/>
  <c r="BC61"/>
  <c r="AK61"/>
  <c r="BU52"/>
  <c r="BC52"/>
  <c r="AK52"/>
  <c r="BU51"/>
  <c r="BC51"/>
  <c r="AK51"/>
  <c r="BC41"/>
  <c r="AK41"/>
  <c r="BC40"/>
  <c r="AK40"/>
  <c r="BU31"/>
  <c r="BC31"/>
  <c r="AK31"/>
  <c r="BU30"/>
  <c r="BC30"/>
  <c r="AK30"/>
</calcChain>
</file>

<file path=xl/sharedStrings.xml><?xml version="1.0" encoding="utf-8"?>
<sst xmlns="http://schemas.openxmlformats.org/spreadsheetml/2006/main" count="665" uniqueCount="233">
  <si>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</si>
  <si>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</si>
  <si>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</si>
  <si>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</si>
  <si>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</si>
  <si>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</si>
  <si>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</si>
  <si>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</si>
  <si>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</si>
  <si>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</si>
  <si>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</si>
  <si>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</si>
  <si>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</si>
  <si>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</si>
  <si>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</si>
  <si>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</si>
  <si>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</si>
  <si>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</si>
  <si>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</si>
  <si>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</si>
  <si>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</si>
  <si>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</si>
  <si>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</si>
  <si>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</si>
  <si>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</si>
  <si>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</si>
  <si>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</si>
  <si>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</si>
  <si>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</si>
  <si>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</si>
  <si>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</si>
  <si>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</si>
  <si>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</si>
  <si>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</si>
  <si>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</si>
  <si>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</si>
  <si>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</si>
  <si>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</si>
  <si>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</si>
  <si>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</si>
  <si>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</si>
  <si>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</si>
  <si>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</si>
  <si>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</si>
  <si>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</si>
  <si>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</si>
  <si>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</si>
  <si>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</si>
  <si>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</si>
  <si>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</si>
  <si>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</si>
  <si>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</si>
  <si>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</si>
  <si>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</si>
  <si>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</si>
  <si>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</si>
  <si>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</si>
  <si>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</si>
  <si>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</si>
  <si>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</si>
  <si>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</si>
  <si>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</si>
  <si>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</si>
  <si>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</si>
  <si>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</si>
  <si>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</si>
  <si>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</si>
  <si>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</si>
  <si>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</si>
  <si>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</si>
  <si>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</si>
  <si>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</si>
  <si>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</si>
  <si>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</si>
  <si>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</si>
  <si>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</si>
  <si>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</si>
  <si>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</si>
  <si>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</si>
  <si>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</si>
  <si>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</si>
  <si>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</si>
  <si>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</si>
  <si>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</si>
  <si>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</si>
  <si>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</si>
  <si>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</si>
  <si>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</si>
  <si>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</si>
  <si>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</si>
  <si>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</si>
  <si>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</si>
  <si>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</si>
  <si>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</si>
  <si>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</si>
  <si>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</si>
  <si>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</si>
  <si>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</si>
  <si>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</si>
  <si>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</si>
  <si>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</si>
  <si>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</si>
  <si>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</si>
  <si>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</si>
  <si>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</si>
  <si>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</si>
  <si>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</si>
  <si>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</si>
  <si>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</si>
  <si>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</si>
  <si>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</si>
  <si>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</si>
  <si>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</si>
  <si>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</si>
  <si>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</si>
  <si>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</si>
  <si>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</si>
  <si>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</si>
  <si>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</si>
  <si>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</si>
  <si>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</si>
  <si>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</si>
  <si>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</si>
  <si>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</si>
  <si>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</si>
  <si>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</si>
  <si>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</si>
  <si>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</si>
  <si>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</si>
  <si>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</si>
  <si>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</si>
  <si>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</si>
  <si>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</si>
  <si>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</si>
  <si>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</si>
  <si>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</si>
  <si>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</si>
  <si>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</si>
  <si>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</si>
  <si>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</si>
  <si>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</si>
  <si>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</si>
  <si>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</si>
  <si>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</si>
  <si>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</si>
  <si>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</si>
  <si>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</si>
  <si>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</si>
  <si>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</si>
  <si>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</si>
  <si>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</si>
  <si>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</si>
  <si>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</si>
  <si>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</si>
  <si>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</si>
  <si>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</si>
  <si>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</si>
  <si>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</si>
  <si>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</si>
  <si>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</si>
  <si>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</si>
  <si>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</si>
  <si>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</si>
  <si>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</si>
  <si>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</si>
  <si>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Інші поточні видатки</t>
  </si>
  <si>
    <t>Участь Олевської міської ради в Асоціації міст України, Асоціації ОТГ та Асоціації «Енергоефективні міста України»</t>
  </si>
  <si>
    <t>Затрат</t>
  </si>
  <si>
    <t>обсяг видатків</t>
  </si>
  <si>
    <t>грн.</t>
  </si>
  <si>
    <t>кошторис</t>
  </si>
  <si>
    <t>Продукту</t>
  </si>
  <si>
    <t>кількість асоціацій</t>
  </si>
  <si>
    <t>од.</t>
  </si>
  <si>
    <t>план</t>
  </si>
  <si>
    <t>Ефективності</t>
  </si>
  <si>
    <t>середні витрати на 1 асоціацію</t>
  </si>
  <si>
    <t>розрахунковий показник</t>
  </si>
  <si>
    <t>Якості</t>
  </si>
  <si>
    <t>% виконання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</si>
  <si>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</si>
  <si>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</si>
  <si>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</si>
  <si>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</si>
  <si>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участі в асоціаціях органів місцевого самоврядування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</si>
  <si>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</si>
  <si>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</si>
  <si>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</si>
  <si>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</si>
  <si>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</si>
  <si>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</si>
  <si>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</si>
  <si>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</si>
  <si>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</si>
  <si>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</si>
  <si>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</si>
  <si>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</si>
  <si>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</si>
  <si>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</si>
  <si>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</si>
  <si>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</si>
  <si>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</si>
  <si>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</si>
  <si>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</si>
  <si>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</si>
  <si>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</si>
  <si>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</si>
  <si>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</si>
  <si>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</si>
  <si>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</si>
  <si>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</si>
  <si>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</si>
  <si>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</si>
  <si>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</si>
  <si>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</si>
  <si>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</si>
  <si>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</si>
  <si>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</si>
  <si>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</si>
  <si>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</si>
  <si>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</si>
  <si>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</si>
  <si>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</si>
  <si>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</si>
  <si>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</si>
  <si>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(0)(1)(1)(7)(6)(8)(0)</t>
  </si>
  <si>
    <t>3.  Членські внески до асоціацій органів місцевого самоврядування</t>
  </si>
  <si>
    <t>2.  Міська рада м.Олевськ</t>
  </si>
  <si>
    <t>(0)(1)(1)</t>
  </si>
  <si>
    <t>БЮДЖЕТНИЙ ЗАПИТ на 2019-2021 РОКИ індивідуальний (Форма 2019-2)</t>
  </si>
  <si>
    <t>Міський  голова</t>
  </si>
  <si>
    <t>Омельчук О.В.</t>
  </si>
  <si>
    <t>Начальник відділу 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</si>
</sst>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8"/>
  <sheetViews>
    <sheetView tabSelected="1" view="pageBreakPreview" topLeftCell="A178" zoomScale="60" workbookViewId="0">
      <selection activeCell="A192" sqref="A192:XFD192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90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64" ht="7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4" spans="1:64" ht="14.25" customHeight="1">
      <c r="A4" s="91" t="s">
        <v>229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7" spans="1:64" ht="14.25" customHeight="1">
      <c r="A7" s="92" t="s">
        <v>187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91" t="s">
        <v>186</v>
      </c>
      <c r="AF7" s="91"/>
      <c r="AG7" s="91"/>
      <c r="AH7" s="91"/>
      <c r="AI7" s="91"/>
      <c r="AJ7" s="91"/>
    </row>
    <row r="8" spans="1:64" ht="15" customHeight="1">
      <c r="A8" s="93" t="s">
        <v>160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4" t="s">
        <v>116</v>
      </c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4"/>
    </row>
    <row r="9" spans="1:64" ht="15" customHeight="1">
      <c r="A9" s="92" t="s">
        <v>227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91" t="s">
        <v>228</v>
      </c>
      <c r="AF9" s="91"/>
      <c r="AG9" s="91"/>
      <c r="AH9" s="91"/>
      <c r="AI9" s="91"/>
      <c r="AJ9" s="91"/>
      <c r="AK9" s="91"/>
      <c r="AL9" s="91"/>
    </row>
    <row r="10" spans="1:64" ht="15" customHeight="1">
      <c r="A10" s="97" t="s">
        <v>161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4" t="s">
        <v>116</v>
      </c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</row>
    <row r="12" spans="1:64" ht="45.95" customHeight="1">
      <c r="A12" s="92" t="s">
        <v>226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9" t="s">
        <v>225</v>
      </c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</row>
    <row r="13" spans="1:64" ht="21.75" customHeight="1">
      <c r="A13" s="94" t="s">
        <v>152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 t="s">
        <v>118</v>
      </c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</row>
    <row r="15" spans="1:64" ht="14.25" customHeight="1">
      <c r="A15" s="49" t="s">
        <v>213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</row>
    <row r="16" spans="1:64" ht="14.25" customHeight="1">
      <c r="A16" s="49" t="s">
        <v>153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15" customHeight="1">
      <c r="A17" s="95" t="s">
        <v>184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79" ht="15" customHeight="1">
      <c r="A18" s="96" t="s">
        <v>154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</row>
    <row r="19" spans="1:79" ht="15" customHeight="1">
      <c r="A19" s="95" t="s">
        <v>166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14.25" customHeight="1">
      <c r="A20" s="49" t="s">
        <v>155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</row>
    <row r="21" spans="1:79" ht="30" customHeight="1">
      <c r="A21" s="95" t="s">
        <v>185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14.25" customHeight="1">
      <c r="A22" s="49" t="s">
        <v>156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</row>
    <row r="23" spans="1:79" ht="14.25" customHeight="1">
      <c r="A23" s="89" t="s">
        <v>199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</row>
    <row r="24" spans="1:79" ht="15" customHeight="1">
      <c r="A24" s="55" t="s">
        <v>189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6" spans="1:79" ht="23.1" customHeight="1">
      <c r="A26" s="64" t="s">
        <v>2</v>
      </c>
      <c r="B26" s="65"/>
      <c r="C26" s="65"/>
      <c r="D26" s="66"/>
      <c r="E26" s="64" t="s">
        <v>19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6"/>
      <c r="X26" s="24" t="s">
        <v>190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 t="s">
        <v>193</v>
      </c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 t="s">
        <v>200</v>
      </c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</row>
    <row r="27" spans="1:79" ht="54.75" customHeight="1">
      <c r="A27" s="67"/>
      <c r="B27" s="68"/>
      <c r="C27" s="68"/>
      <c r="D27" s="69"/>
      <c r="E27" s="67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9"/>
      <c r="X27" s="24" t="s">
        <v>4</v>
      </c>
      <c r="Y27" s="24"/>
      <c r="Z27" s="24"/>
      <c r="AA27" s="24"/>
      <c r="AB27" s="24"/>
      <c r="AC27" s="24" t="s">
        <v>3</v>
      </c>
      <c r="AD27" s="24"/>
      <c r="AE27" s="24"/>
      <c r="AF27" s="24"/>
      <c r="AG27" s="24"/>
      <c r="AH27" s="76" t="s">
        <v>119</v>
      </c>
      <c r="AI27" s="77"/>
      <c r="AJ27" s="78"/>
      <c r="AK27" s="24" t="s">
        <v>5</v>
      </c>
      <c r="AL27" s="24"/>
      <c r="AM27" s="24"/>
      <c r="AN27" s="24"/>
      <c r="AO27" s="24"/>
      <c r="AP27" s="24" t="s">
        <v>4</v>
      </c>
      <c r="AQ27" s="24"/>
      <c r="AR27" s="24"/>
      <c r="AS27" s="24"/>
      <c r="AT27" s="24"/>
      <c r="AU27" s="24" t="s">
        <v>3</v>
      </c>
      <c r="AV27" s="24"/>
      <c r="AW27" s="24"/>
      <c r="AX27" s="24"/>
      <c r="AY27" s="24"/>
      <c r="AZ27" s="76" t="s">
        <v>119</v>
      </c>
      <c r="BA27" s="77"/>
      <c r="BB27" s="78"/>
      <c r="BC27" s="24" t="s">
        <v>96</v>
      </c>
      <c r="BD27" s="24"/>
      <c r="BE27" s="24"/>
      <c r="BF27" s="24"/>
      <c r="BG27" s="24"/>
      <c r="BH27" s="24" t="s">
        <v>4</v>
      </c>
      <c r="BI27" s="24"/>
      <c r="BJ27" s="24"/>
      <c r="BK27" s="24"/>
      <c r="BL27" s="24"/>
      <c r="BM27" s="24" t="s">
        <v>3</v>
      </c>
      <c r="BN27" s="24"/>
      <c r="BO27" s="24"/>
      <c r="BP27" s="24"/>
      <c r="BQ27" s="24"/>
      <c r="BR27" s="76" t="s">
        <v>119</v>
      </c>
      <c r="BS27" s="77"/>
      <c r="BT27" s="78"/>
      <c r="BU27" s="24" t="s">
        <v>97</v>
      </c>
      <c r="BV27" s="24"/>
      <c r="BW27" s="24"/>
      <c r="BX27" s="24"/>
      <c r="BY27" s="24"/>
    </row>
    <row r="28" spans="1:79" ht="15" customHeight="1">
      <c r="A28" s="42">
        <v>1</v>
      </c>
      <c r="B28" s="43"/>
      <c r="C28" s="43"/>
      <c r="D28" s="44"/>
      <c r="E28" s="42">
        <v>2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4"/>
      <c r="X28" s="24">
        <v>3</v>
      </c>
      <c r="Y28" s="24"/>
      <c r="Z28" s="24"/>
      <c r="AA28" s="24"/>
      <c r="AB28" s="24"/>
      <c r="AC28" s="24">
        <v>4</v>
      </c>
      <c r="AD28" s="24"/>
      <c r="AE28" s="24"/>
      <c r="AF28" s="24"/>
      <c r="AG28" s="24"/>
      <c r="AH28" s="42">
        <v>5</v>
      </c>
      <c r="AI28" s="43"/>
      <c r="AJ28" s="44"/>
      <c r="AK28" s="24">
        <v>6</v>
      </c>
      <c r="AL28" s="24"/>
      <c r="AM28" s="24"/>
      <c r="AN28" s="24"/>
      <c r="AO28" s="24"/>
      <c r="AP28" s="24">
        <v>7</v>
      </c>
      <c r="AQ28" s="24"/>
      <c r="AR28" s="24"/>
      <c r="AS28" s="24"/>
      <c r="AT28" s="24"/>
      <c r="AU28" s="24">
        <v>8</v>
      </c>
      <c r="AV28" s="24"/>
      <c r="AW28" s="24"/>
      <c r="AX28" s="24"/>
      <c r="AY28" s="24"/>
      <c r="AZ28" s="42">
        <v>9</v>
      </c>
      <c r="BA28" s="43"/>
      <c r="BB28" s="44"/>
      <c r="BC28" s="24">
        <v>10</v>
      </c>
      <c r="BD28" s="24"/>
      <c r="BE28" s="24"/>
      <c r="BF28" s="24"/>
      <c r="BG28" s="24"/>
      <c r="BH28" s="24">
        <v>11</v>
      </c>
      <c r="BI28" s="24"/>
      <c r="BJ28" s="24"/>
      <c r="BK28" s="24"/>
      <c r="BL28" s="24"/>
      <c r="BM28" s="24">
        <v>12</v>
      </c>
      <c r="BN28" s="24"/>
      <c r="BO28" s="24"/>
      <c r="BP28" s="24"/>
      <c r="BQ28" s="24"/>
      <c r="BR28" s="42">
        <v>13</v>
      </c>
      <c r="BS28" s="43"/>
      <c r="BT28" s="44"/>
      <c r="BU28" s="24">
        <v>14</v>
      </c>
      <c r="BV28" s="24"/>
      <c r="BW28" s="24"/>
      <c r="BX28" s="24"/>
      <c r="BY28" s="24"/>
    </row>
    <row r="29" spans="1:79" ht="13.5" hidden="1" customHeight="1">
      <c r="A29" s="32" t="s">
        <v>56</v>
      </c>
      <c r="B29" s="33"/>
      <c r="C29" s="33"/>
      <c r="D29" s="41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41"/>
      <c r="X29" s="23" t="s">
        <v>65</v>
      </c>
      <c r="Y29" s="23"/>
      <c r="Z29" s="23"/>
      <c r="AA29" s="23"/>
      <c r="AB29" s="23"/>
      <c r="AC29" s="23" t="s">
        <v>66</v>
      </c>
      <c r="AD29" s="23"/>
      <c r="AE29" s="23"/>
      <c r="AF29" s="23"/>
      <c r="AG29" s="23"/>
      <c r="AH29" s="32" t="s">
        <v>91</v>
      </c>
      <c r="AI29" s="33"/>
      <c r="AJ29" s="41"/>
      <c r="AK29" s="31" t="s">
        <v>99</v>
      </c>
      <c r="AL29" s="31"/>
      <c r="AM29" s="31"/>
      <c r="AN29" s="31"/>
      <c r="AO29" s="31"/>
      <c r="AP29" s="23" t="s">
        <v>67</v>
      </c>
      <c r="AQ29" s="23"/>
      <c r="AR29" s="23"/>
      <c r="AS29" s="23"/>
      <c r="AT29" s="23"/>
      <c r="AU29" s="23" t="s">
        <v>68</v>
      </c>
      <c r="AV29" s="23"/>
      <c r="AW29" s="23"/>
      <c r="AX29" s="23"/>
      <c r="AY29" s="23"/>
      <c r="AZ29" s="32" t="s">
        <v>92</v>
      </c>
      <c r="BA29" s="33"/>
      <c r="BB29" s="41"/>
      <c r="BC29" s="31" t="s">
        <v>99</v>
      </c>
      <c r="BD29" s="31"/>
      <c r="BE29" s="31"/>
      <c r="BF29" s="31"/>
      <c r="BG29" s="31"/>
      <c r="BH29" s="23" t="s">
        <v>58</v>
      </c>
      <c r="BI29" s="23"/>
      <c r="BJ29" s="23"/>
      <c r="BK29" s="23"/>
      <c r="BL29" s="23"/>
      <c r="BM29" s="23" t="s">
        <v>59</v>
      </c>
      <c r="BN29" s="23"/>
      <c r="BO29" s="23"/>
      <c r="BP29" s="23"/>
      <c r="BQ29" s="23"/>
      <c r="BR29" s="32" t="s">
        <v>93</v>
      </c>
      <c r="BS29" s="33"/>
      <c r="BT29" s="41"/>
      <c r="BU29" s="31" t="s">
        <v>99</v>
      </c>
      <c r="BV29" s="31"/>
      <c r="BW29" s="31"/>
      <c r="BX29" s="31"/>
      <c r="BY29" s="31"/>
      <c r="CA29" t="s">
        <v>21</v>
      </c>
    </row>
    <row r="30" spans="1:79" s="5" customFormat="1" ht="12.75" customHeight="1">
      <c r="A30" s="17"/>
      <c r="B30" s="18"/>
      <c r="C30" s="18"/>
      <c r="D30" s="88"/>
      <c r="E30" s="19" t="s">
        <v>163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2">
        <v>0</v>
      </c>
      <c r="Y30" s="22"/>
      <c r="Z30" s="22"/>
      <c r="AA30" s="22"/>
      <c r="AB30" s="22"/>
      <c r="AC30" s="22" t="s">
        <v>164</v>
      </c>
      <c r="AD30" s="22"/>
      <c r="AE30" s="22"/>
      <c r="AF30" s="22"/>
      <c r="AG30" s="22"/>
      <c r="AH30" s="38" t="s">
        <v>164</v>
      </c>
      <c r="AI30" s="39"/>
      <c r="AJ30" s="40"/>
      <c r="AK30" s="22">
        <f>IF(ISNUMBER(X30),X30,0)+IF(ISNUMBER(AC30),AC30,0)</f>
        <v>0</v>
      </c>
      <c r="AL30" s="22"/>
      <c r="AM30" s="22"/>
      <c r="AN30" s="22"/>
      <c r="AO30" s="22"/>
      <c r="AP30" s="22">
        <v>40644</v>
      </c>
      <c r="AQ30" s="22"/>
      <c r="AR30" s="22"/>
      <c r="AS30" s="22"/>
      <c r="AT30" s="22"/>
      <c r="AU30" s="22" t="s">
        <v>164</v>
      </c>
      <c r="AV30" s="22"/>
      <c r="AW30" s="22"/>
      <c r="AX30" s="22"/>
      <c r="AY30" s="22"/>
      <c r="AZ30" s="38" t="s">
        <v>164</v>
      </c>
      <c r="BA30" s="39"/>
      <c r="BB30" s="40"/>
      <c r="BC30" s="22">
        <f>IF(ISNUMBER(AP30),AP30,0)+IF(ISNUMBER(AU30),AU30,0)</f>
        <v>40644</v>
      </c>
      <c r="BD30" s="22"/>
      <c r="BE30" s="22"/>
      <c r="BF30" s="22"/>
      <c r="BG30" s="22"/>
      <c r="BH30" s="22">
        <v>50000</v>
      </c>
      <c r="BI30" s="22"/>
      <c r="BJ30" s="22"/>
      <c r="BK30" s="22"/>
      <c r="BL30" s="22"/>
      <c r="BM30" s="22" t="s">
        <v>164</v>
      </c>
      <c r="BN30" s="22"/>
      <c r="BO30" s="22"/>
      <c r="BP30" s="22"/>
      <c r="BQ30" s="22"/>
      <c r="BR30" s="38" t="s">
        <v>164</v>
      </c>
      <c r="BS30" s="39"/>
      <c r="BT30" s="40"/>
      <c r="BU30" s="22">
        <f>IF(ISNUMBER(BH30),BH30,0)+IF(ISNUMBER(BM30),BM30,0)</f>
        <v>50000</v>
      </c>
      <c r="BV30" s="22"/>
      <c r="BW30" s="22"/>
      <c r="BX30" s="22"/>
      <c r="BY30" s="22"/>
      <c r="CA30" s="5" t="s">
        <v>22</v>
      </c>
    </row>
    <row r="31" spans="1:79" s="3" customFormat="1" ht="12.75" customHeight="1">
      <c r="A31" s="27"/>
      <c r="B31" s="28"/>
      <c r="C31" s="28"/>
      <c r="D31" s="37"/>
      <c r="E31" s="11" t="s">
        <v>151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3"/>
      <c r="X31" s="9">
        <v>0</v>
      </c>
      <c r="Y31" s="9"/>
      <c r="Z31" s="9"/>
      <c r="AA31" s="9"/>
      <c r="AB31" s="9"/>
      <c r="AC31" s="9">
        <v>0</v>
      </c>
      <c r="AD31" s="9"/>
      <c r="AE31" s="9"/>
      <c r="AF31" s="9"/>
      <c r="AG31" s="9"/>
      <c r="AH31" s="34">
        <v>0</v>
      </c>
      <c r="AI31" s="35"/>
      <c r="AJ31" s="36"/>
      <c r="AK31" s="9">
        <f>IF(ISNUMBER(X31),X31,0)+IF(ISNUMBER(AC31),AC31,0)</f>
        <v>0</v>
      </c>
      <c r="AL31" s="9"/>
      <c r="AM31" s="9"/>
      <c r="AN31" s="9"/>
      <c r="AO31" s="9"/>
      <c r="AP31" s="9">
        <v>40644</v>
      </c>
      <c r="AQ31" s="9"/>
      <c r="AR31" s="9"/>
      <c r="AS31" s="9"/>
      <c r="AT31" s="9"/>
      <c r="AU31" s="9">
        <v>0</v>
      </c>
      <c r="AV31" s="9"/>
      <c r="AW31" s="9"/>
      <c r="AX31" s="9"/>
      <c r="AY31" s="9"/>
      <c r="AZ31" s="34">
        <v>0</v>
      </c>
      <c r="BA31" s="35"/>
      <c r="BB31" s="36"/>
      <c r="BC31" s="9">
        <f>IF(ISNUMBER(AP31),AP31,0)+IF(ISNUMBER(AU31),AU31,0)</f>
        <v>40644</v>
      </c>
      <c r="BD31" s="9"/>
      <c r="BE31" s="9"/>
      <c r="BF31" s="9"/>
      <c r="BG31" s="9"/>
      <c r="BH31" s="9">
        <v>50000</v>
      </c>
      <c r="BI31" s="9"/>
      <c r="BJ31" s="9"/>
      <c r="BK31" s="9"/>
      <c r="BL31" s="9"/>
      <c r="BM31" s="9">
        <v>0</v>
      </c>
      <c r="BN31" s="9"/>
      <c r="BO31" s="9"/>
      <c r="BP31" s="9"/>
      <c r="BQ31" s="9"/>
      <c r="BR31" s="34">
        <v>0</v>
      </c>
      <c r="BS31" s="35"/>
      <c r="BT31" s="36"/>
      <c r="BU31" s="9">
        <f>IF(ISNUMBER(BH31),BH31,0)+IF(ISNUMBER(BM31),BM31,0)</f>
        <v>50000</v>
      </c>
      <c r="BV31" s="9"/>
      <c r="BW31" s="9"/>
      <c r="BX31" s="9"/>
      <c r="BY31" s="9"/>
    </row>
    <row r="33" spans="1:79" ht="14.25" customHeight="1">
      <c r="A33" s="89" t="s">
        <v>214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</row>
    <row r="34" spans="1:79" ht="15" customHeight="1">
      <c r="A34" s="55" t="s">
        <v>189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</row>
    <row r="36" spans="1:79" ht="22.5" customHeight="1">
      <c r="A36" s="64" t="s">
        <v>2</v>
      </c>
      <c r="B36" s="65"/>
      <c r="C36" s="65"/>
      <c r="D36" s="66"/>
      <c r="E36" s="64" t="s">
        <v>19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24" t="s">
        <v>211</v>
      </c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 t="s">
        <v>215</v>
      </c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</row>
    <row r="37" spans="1:79" ht="36" customHeight="1">
      <c r="A37" s="67"/>
      <c r="B37" s="68"/>
      <c r="C37" s="68"/>
      <c r="D37" s="69"/>
      <c r="E37" s="67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9"/>
      <c r="X37" s="24" t="s">
        <v>4</v>
      </c>
      <c r="Y37" s="24"/>
      <c r="Z37" s="24"/>
      <c r="AA37" s="24"/>
      <c r="AB37" s="24"/>
      <c r="AC37" s="24" t="s">
        <v>3</v>
      </c>
      <c r="AD37" s="24"/>
      <c r="AE37" s="24"/>
      <c r="AF37" s="24"/>
      <c r="AG37" s="24"/>
      <c r="AH37" s="76" t="s">
        <v>119</v>
      </c>
      <c r="AI37" s="77"/>
      <c r="AJ37" s="78"/>
      <c r="AK37" s="24" t="s">
        <v>5</v>
      </c>
      <c r="AL37" s="24"/>
      <c r="AM37" s="24"/>
      <c r="AN37" s="24"/>
      <c r="AO37" s="24"/>
      <c r="AP37" s="24" t="s">
        <v>4</v>
      </c>
      <c r="AQ37" s="24"/>
      <c r="AR37" s="24"/>
      <c r="AS37" s="24"/>
      <c r="AT37" s="24"/>
      <c r="AU37" s="24" t="s">
        <v>3</v>
      </c>
      <c r="AV37" s="24"/>
      <c r="AW37" s="24"/>
      <c r="AX37" s="24"/>
      <c r="AY37" s="24"/>
      <c r="AZ37" s="76" t="s">
        <v>119</v>
      </c>
      <c r="BA37" s="77"/>
      <c r="BB37" s="78"/>
      <c r="BC37" s="24" t="s">
        <v>96</v>
      </c>
      <c r="BD37" s="24"/>
      <c r="BE37" s="24"/>
      <c r="BF37" s="24"/>
      <c r="BG37" s="24"/>
    </row>
    <row r="38" spans="1:79" ht="15" customHeight="1">
      <c r="A38" s="42">
        <v>1</v>
      </c>
      <c r="B38" s="43"/>
      <c r="C38" s="43"/>
      <c r="D38" s="44"/>
      <c r="E38" s="42">
        <v>2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4"/>
      <c r="X38" s="24">
        <v>3</v>
      </c>
      <c r="Y38" s="24"/>
      <c r="Z38" s="24"/>
      <c r="AA38" s="24"/>
      <c r="AB38" s="24"/>
      <c r="AC38" s="24">
        <v>4</v>
      </c>
      <c r="AD38" s="24"/>
      <c r="AE38" s="24"/>
      <c r="AF38" s="24"/>
      <c r="AG38" s="24"/>
      <c r="AH38" s="42">
        <v>5</v>
      </c>
      <c r="AI38" s="43"/>
      <c r="AJ38" s="44"/>
      <c r="AK38" s="24">
        <v>6</v>
      </c>
      <c r="AL38" s="24"/>
      <c r="AM38" s="24"/>
      <c r="AN38" s="24"/>
      <c r="AO38" s="24"/>
      <c r="AP38" s="24">
        <v>7</v>
      </c>
      <c r="AQ38" s="24"/>
      <c r="AR38" s="24"/>
      <c r="AS38" s="24"/>
      <c r="AT38" s="24"/>
      <c r="AU38" s="24">
        <v>8</v>
      </c>
      <c r="AV38" s="24"/>
      <c r="AW38" s="24"/>
      <c r="AX38" s="24"/>
      <c r="AY38" s="24"/>
      <c r="AZ38" s="42">
        <v>9</v>
      </c>
      <c r="BA38" s="43"/>
      <c r="BB38" s="44"/>
      <c r="BC38" s="24">
        <v>10</v>
      </c>
      <c r="BD38" s="24"/>
      <c r="BE38" s="24"/>
      <c r="BF38" s="24"/>
      <c r="BG38" s="24"/>
    </row>
    <row r="39" spans="1:79" ht="8.25" hidden="1" customHeight="1">
      <c r="A39" s="32" t="s">
        <v>56</v>
      </c>
      <c r="B39" s="33"/>
      <c r="C39" s="33"/>
      <c r="D39" s="41"/>
      <c r="E39" s="32" t="s">
        <v>57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41"/>
      <c r="X39" s="23" t="s">
        <v>60</v>
      </c>
      <c r="Y39" s="23"/>
      <c r="Z39" s="23"/>
      <c r="AA39" s="23"/>
      <c r="AB39" s="23"/>
      <c r="AC39" s="23" t="s">
        <v>61</v>
      </c>
      <c r="AD39" s="23"/>
      <c r="AE39" s="23"/>
      <c r="AF39" s="23"/>
      <c r="AG39" s="23"/>
      <c r="AH39" s="32" t="s">
        <v>94</v>
      </c>
      <c r="AI39" s="33"/>
      <c r="AJ39" s="41"/>
      <c r="AK39" s="31" t="s">
        <v>99</v>
      </c>
      <c r="AL39" s="31"/>
      <c r="AM39" s="31"/>
      <c r="AN39" s="31"/>
      <c r="AO39" s="31"/>
      <c r="AP39" s="23" t="s">
        <v>62</v>
      </c>
      <c r="AQ39" s="23"/>
      <c r="AR39" s="23"/>
      <c r="AS39" s="23"/>
      <c r="AT39" s="23"/>
      <c r="AU39" s="23" t="s">
        <v>63</v>
      </c>
      <c r="AV39" s="23"/>
      <c r="AW39" s="23"/>
      <c r="AX39" s="23"/>
      <c r="AY39" s="23"/>
      <c r="AZ39" s="32" t="s">
        <v>95</v>
      </c>
      <c r="BA39" s="33"/>
      <c r="BB39" s="41"/>
      <c r="BC39" s="31" t="s">
        <v>99</v>
      </c>
      <c r="BD39" s="31"/>
      <c r="BE39" s="31"/>
      <c r="BF39" s="31"/>
      <c r="BG39" s="31"/>
      <c r="CA39" t="s">
        <v>23</v>
      </c>
    </row>
    <row r="40" spans="1:79" s="5" customFormat="1" ht="12.75" customHeight="1">
      <c r="A40" s="17"/>
      <c r="B40" s="18"/>
      <c r="C40" s="18"/>
      <c r="D40" s="88"/>
      <c r="E40" s="19" t="s">
        <v>163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38">
        <v>52800</v>
      </c>
      <c r="Y40" s="39"/>
      <c r="Z40" s="39"/>
      <c r="AA40" s="39"/>
      <c r="AB40" s="40"/>
      <c r="AC40" s="38" t="s">
        <v>164</v>
      </c>
      <c r="AD40" s="39"/>
      <c r="AE40" s="39"/>
      <c r="AF40" s="39"/>
      <c r="AG40" s="40"/>
      <c r="AH40" s="38" t="s">
        <v>164</v>
      </c>
      <c r="AI40" s="39"/>
      <c r="AJ40" s="40"/>
      <c r="AK40" s="38">
        <f>IF(ISNUMBER(X40),X40,0)+IF(ISNUMBER(AC40),AC40,0)</f>
        <v>52800</v>
      </c>
      <c r="AL40" s="39"/>
      <c r="AM40" s="39"/>
      <c r="AN40" s="39"/>
      <c r="AO40" s="40"/>
      <c r="AP40" s="38">
        <v>55440</v>
      </c>
      <c r="AQ40" s="39"/>
      <c r="AR40" s="39"/>
      <c r="AS40" s="39"/>
      <c r="AT40" s="40"/>
      <c r="AU40" s="38" t="s">
        <v>164</v>
      </c>
      <c r="AV40" s="39"/>
      <c r="AW40" s="39"/>
      <c r="AX40" s="39"/>
      <c r="AY40" s="40"/>
      <c r="AZ40" s="38" t="s">
        <v>164</v>
      </c>
      <c r="BA40" s="39"/>
      <c r="BB40" s="40"/>
      <c r="BC40" s="38">
        <f>IF(ISNUMBER(AP40),AP40,0)+IF(ISNUMBER(AU40),AU40,0)</f>
        <v>55440</v>
      </c>
      <c r="BD40" s="39"/>
      <c r="BE40" s="39"/>
      <c r="BF40" s="39"/>
      <c r="BG40" s="40"/>
      <c r="CA40" s="5" t="s">
        <v>24</v>
      </c>
    </row>
    <row r="41" spans="1:79" s="3" customFormat="1" ht="12.75" customHeight="1">
      <c r="A41" s="27"/>
      <c r="B41" s="28"/>
      <c r="C41" s="28"/>
      <c r="D41" s="37"/>
      <c r="E41" s="11" t="s">
        <v>151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3"/>
      <c r="X41" s="34">
        <v>52800</v>
      </c>
      <c r="Y41" s="35"/>
      <c r="Z41" s="35"/>
      <c r="AA41" s="35"/>
      <c r="AB41" s="36"/>
      <c r="AC41" s="34">
        <v>0</v>
      </c>
      <c r="AD41" s="35"/>
      <c r="AE41" s="35"/>
      <c r="AF41" s="35"/>
      <c r="AG41" s="36"/>
      <c r="AH41" s="34">
        <v>0</v>
      </c>
      <c r="AI41" s="35"/>
      <c r="AJ41" s="36"/>
      <c r="AK41" s="34">
        <f>IF(ISNUMBER(X41),X41,0)+IF(ISNUMBER(AC41),AC41,0)</f>
        <v>52800</v>
      </c>
      <c r="AL41" s="35"/>
      <c r="AM41" s="35"/>
      <c r="AN41" s="35"/>
      <c r="AO41" s="36"/>
      <c r="AP41" s="34">
        <v>55440</v>
      </c>
      <c r="AQ41" s="35"/>
      <c r="AR41" s="35"/>
      <c r="AS41" s="35"/>
      <c r="AT41" s="36"/>
      <c r="AU41" s="34">
        <v>0</v>
      </c>
      <c r="AV41" s="35"/>
      <c r="AW41" s="35"/>
      <c r="AX41" s="35"/>
      <c r="AY41" s="36"/>
      <c r="AZ41" s="34">
        <v>0</v>
      </c>
      <c r="BA41" s="35"/>
      <c r="BB41" s="36"/>
      <c r="BC41" s="34">
        <f>IF(ISNUMBER(AP41),AP41,0)+IF(ISNUMBER(AU41),AU41,0)</f>
        <v>55440</v>
      </c>
      <c r="BD41" s="35"/>
      <c r="BE41" s="35"/>
      <c r="BF41" s="35"/>
      <c r="BG41" s="36"/>
    </row>
    <row r="43" spans="1:79" s="2" customFormat="1" ht="14.25" customHeight="1">
      <c r="A43" s="49" t="s">
        <v>120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79" ht="14.25" customHeight="1">
      <c r="A44" s="49" t="s">
        <v>201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</row>
    <row r="45" spans="1:79" ht="15" customHeight="1">
      <c r="A45" s="55" t="s">
        <v>189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</row>
    <row r="47" spans="1:79" ht="23.1" customHeight="1">
      <c r="A47" s="82" t="s">
        <v>121</v>
      </c>
      <c r="B47" s="83"/>
      <c r="C47" s="83"/>
      <c r="D47" s="84"/>
      <c r="E47" s="64" t="s">
        <v>19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6"/>
      <c r="X47" s="24" t="s">
        <v>190</v>
      </c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 t="s">
        <v>193</v>
      </c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 t="s">
        <v>200</v>
      </c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</row>
    <row r="48" spans="1:79" ht="48.75" customHeight="1">
      <c r="A48" s="85"/>
      <c r="B48" s="86"/>
      <c r="C48" s="86"/>
      <c r="D48" s="87"/>
      <c r="E48" s="67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9"/>
      <c r="X48" s="24" t="s">
        <v>4</v>
      </c>
      <c r="Y48" s="24"/>
      <c r="Z48" s="24"/>
      <c r="AA48" s="24"/>
      <c r="AB48" s="24"/>
      <c r="AC48" s="24" t="s">
        <v>3</v>
      </c>
      <c r="AD48" s="24"/>
      <c r="AE48" s="24"/>
      <c r="AF48" s="24"/>
      <c r="AG48" s="24"/>
      <c r="AH48" s="76" t="s">
        <v>119</v>
      </c>
      <c r="AI48" s="77"/>
      <c r="AJ48" s="78"/>
      <c r="AK48" s="24" t="s">
        <v>5</v>
      </c>
      <c r="AL48" s="24"/>
      <c r="AM48" s="24"/>
      <c r="AN48" s="24"/>
      <c r="AO48" s="24"/>
      <c r="AP48" s="24" t="s">
        <v>4</v>
      </c>
      <c r="AQ48" s="24"/>
      <c r="AR48" s="24"/>
      <c r="AS48" s="24"/>
      <c r="AT48" s="24"/>
      <c r="AU48" s="24" t="s">
        <v>3</v>
      </c>
      <c r="AV48" s="24"/>
      <c r="AW48" s="24"/>
      <c r="AX48" s="24"/>
      <c r="AY48" s="24"/>
      <c r="AZ48" s="76" t="s">
        <v>119</v>
      </c>
      <c r="BA48" s="77"/>
      <c r="BB48" s="78"/>
      <c r="BC48" s="24" t="s">
        <v>96</v>
      </c>
      <c r="BD48" s="24"/>
      <c r="BE48" s="24"/>
      <c r="BF48" s="24"/>
      <c r="BG48" s="24"/>
      <c r="BH48" s="24" t="s">
        <v>4</v>
      </c>
      <c r="BI48" s="24"/>
      <c r="BJ48" s="24"/>
      <c r="BK48" s="24"/>
      <c r="BL48" s="24"/>
      <c r="BM48" s="24" t="s">
        <v>3</v>
      </c>
      <c r="BN48" s="24"/>
      <c r="BO48" s="24"/>
      <c r="BP48" s="24"/>
      <c r="BQ48" s="24"/>
      <c r="BR48" s="76" t="s">
        <v>119</v>
      </c>
      <c r="BS48" s="77"/>
      <c r="BT48" s="78"/>
      <c r="BU48" s="24" t="s">
        <v>97</v>
      </c>
      <c r="BV48" s="24"/>
      <c r="BW48" s="24"/>
      <c r="BX48" s="24"/>
      <c r="BY48" s="24"/>
    </row>
    <row r="49" spans="1:79" ht="15" customHeight="1">
      <c r="A49" s="42">
        <v>1</v>
      </c>
      <c r="B49" s="43"/>
      <c r="C49" s="43"/>
      <c r="D49" s="44"/>
      <c r="E49" s="42">
        <v>2</v>
      </c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4"/>
      <c r="X49" s="24">
        <v>3</v>
      </c>
      <c r="Y49" s="24"/>
      <c r="Z49" s="24"/>
      <c r="AA49" s="24"/>
      <c r="AB49" s="24"/>
      <c r="AC49" s="24">
        <v>4</v>
      </c>
      <c r="AD49" s="24"/>
      <c r="AE49" s="24"/>
      <c r="AF49" s="24"/>
      <c r="AG49" s="24"/>
      <c r="AH49" s="42">
        <v>5</v>
      </c>
      <c r="AI49" s="43"/>
      <c r="AJ49" s="44"/>
      <c r="AK49" s="24">
        <v>6</v>
      </c>
      <c r="AL49" s="24"/>
      <c r="AM49" s="24"/>
      <c r="AN49" s="24"/>
      <c r="AO49" s="24"/>
      <c r="AP49" s="24">
        <v>7</v>
      </c>
      <c r="AQ49" s="24"/>
      <c r="AR49" s="24"/>
      <c r="AS49" s="24"/>
      <c r="AT49" s="24"/>
      <c r="AU49" s="24">
        <v>8</v>
      </c>
      <c r="AV49" s="24"/>
      <c r="AW49" s="24"/>
      <c r="AX49" s="24"/>
      <c r="AY49" s="24"/>
      <c r="AZ49" s="42">
        <v>9</v>
      </c>
      <c r="BA49" s="43"/>
      <c r="BB49" s="44"/>
      <c r="BC49" s="24">
        <v>10</v>
      </c>
      <c r="BD49" s="24"/>
      <c r="BE49" s="24"/>
      <c r="BF49" s="24"/>
      <c r="BG49" s="24"/>
      <c r="BH49" s="24">
        <v>11</v>
      </c>
      <c r="BI49" s="24"/>
      <c r="BJ49" s="24"/>
      <c r="BK49" s="24"/>
      <c r="BL49" s="24"/>
      <c r="BM49" s="24">
        <v>12</v>
      </c>
      <c r="BN49" s="24"/>
      <c r="BO49" s="24"/>
      <c r="BP49" s="24"/>
      <c r="BQ49" s="24"/>
      <c r="BR49" s="42">
        <v>13</v>
      </c>
      <c r="BS49" s="43"/>
      <c r="BT49" s="44"/>
      <c r="BU49" s="24">
        <v>14</v>
      </c>
      <c r="BV49" s="24"/>
      <c r="BW49" s="24"/>
      <c r="BX49" s="24"/>
      <c r="BY49" s="24"/>
    </row>
    <row r="50" spans="1:79" s="1" customFormat="1" ht="12.75" hidden="1" customHeight="1">
      <c r="A50" s="32" t="s">
        <v>64</v>
      </c>
      <c r="B50" s="33"/>
      <c r="C50" s="33"/>
      <c r="D50" s="41"/>
      <c r="E50" s="32" t="s">
        <v>57</v>
      </c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41"/>
      <c r="X50" s="23" t="s">
        <v>65</v>
      </c>
      <c r="Y50" s="23"/>
      <c r="Z50" s="23"/>
      <c r="AA50" s="23"/>
      <c r="AB50" s="23"/>
      <c r="AC50" s="23" t="s">
        <v>66</v>
      </c>
      <c r="AD50" s="23"/>
      <c r="AE50" s="23"/>
      <c r="AF50" s="23"/>
      <c r="AG50" s="23"/>
      <c r="AH50" s="32" t="s">
        <v>91</v>
      </c>
      <c r="AI50" s="33"/>
      <c r="AJ50" s="41"/>
      <c r="AK50" s="31" t="s">
        <v>99</v>
      </c>
      <c r="AL50" s="31"/>
      <c r="AM50" s="31"/>
      <c r="AN50" s="31"/>
      <c r="AO50" s="31"/>
      <c r="AP50" s="23" t="s">
        <v>67</v>
      </c>
      <c r="AQ50" s="23"/>
      <c r="AR50" s="23"/>
      <c r="AS50" s="23"/>
      <c r="AT50" s="23"/>
      <c r="AU50" s="23" t="s">
        <v>68</v>
      </c>
      <c r="AV50" s="23"/>
      <c r="AW50" s="23"/>
      <c r="AX50" s="23"/>
      <c r="AY50" s="23"/>
      <c r="AZ50" s="32" t="s">
        <v>92</v>
      </c>
      <c r="BA50" s="33"/>
      <c r="BB50" s="41"/>
      <c r="BC50" s="31" t="s">
        <v>99</v>
      </c>
      <c r="BD50" s="31"/>
      <c r="BE50" s="31"/>
      <c r="BF50" s="31"/>
      <c r="BG50" s="31"/>
      <c r="BH50" s="23" t="s">
        <v>58</v>
      </c>
      <c r="BI50" s="23"/>
      <c r="BJ50" s="23"/>
      <c r="BK50" s="23"/>
      <c r="BL50" s="23"/>
      <c r="BM50" s="23" t="s">
        <v>59</v>
      </c>
      <c r="BN50" s="23"/>
      <c r="BO50" s="23"/>
      <c r="BP50" s="23"/>
      <c r="BQ50" s="23"/>
      <c r="BR50" s="32" t="s">
        <v>93</v>
      </c>
      <c r="BS50" s="33"/>
      <c r="BT50" s="41"/>
      <c r="BU50" s="31" t="s">
        <v>99</v>
      </c>
      <c r="BV50" s="31"/>
      <c r="BW50" s="31"/>
      <c r="BX50" s="31"/>
      <c r="BY50" s="31"/>
      <c r="CA50" t="s">
        <v>25</v>
      </c>
    </row>
    <row r="51" spans="1:79" s="5" customFormat="1" ht="12.75" customHeight="1">
      <c r="A51" s="17">
        <v>2800</v>
      </c>
      <c r="B51" s="18"/>
      <c r="C51" s="18"/>
      <c r="D51" s="88"/>
      <c r="E51" s="19" t="s">
        <v>165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1"/>
      <c r="X51" s="22">
        <v>0</v>
      </c>
      <c r="Y51" s="22"/>
      <c r="Z51" s="22"/>
      <c r="AA51" s="22"/>
      <c r="AB51" s="22"/>
      <c r="AC51" s="22">
        <v>0</v>
      </c>
      <c r="AD51" s="22"/>
      <c r="AE51" s="22"/>
      <c r="AF51" s="22"/>
      <c r="AG51" s="22"/>
      <c r="AH51" s="38">
        <v>0</v>
      </c>
      <c r="AI51" s="39"/>
      <c r="AJ51" s="40"/>
      <c r="AK51" s="22">
        <f>IF(ISNUMBER(X51),X51,0)+IF(ISNUMBER(AC51),AC51,0)</f>
        <v>0</v>
      </c>
      <c r="AL51" s="22"/>
      <c r="AM51" s="22"/>
      <c r="AN51" s="22"/>
      <c r="AO51" s="22"/>
      <c r="AP51" s="22">
        <v>40644</v>
      </c>
      <c r="AQ51" s="22"/>
      <c r="AR51" s="22"/>
      <c r="AS51" s="22"/>
      <c r="AT51" s="22"/>
      <c r="AU51" s="22">
        <v>0</v>
      </c>
      <c r="AV51" s="22"/>
      <c r="AW51" s="22"/>
      <c r="AX51" s="22"/>
      <c r="AY51" s="22"/>
      <c r="AZ51" s="38">
        <v>0</v>
      </c>
      <c r="BA51" s="39"/>
      <c r="BB51" s="40"/>
      <c r="BC51" s="22">
        <f>IF(ISNUMBER(AP51),AP51,0)+IF(ISNUMBER(AU51),AU51,0)</f>
        <v>40644</v>
      </c>
      <c r="BD51" s="22"/>
      <c r="BE51" s="22"/>
      <c r="BF51" s="22"/>
      <c r="BG51" s="22"/>
      <c r="BH51" s="22">
        <v>50000</v>
      </c>
      <c r="BI51" s="22"/>
      <c r="BJ51" s="22"/>
      <c r="BK51" s="22"/>
      <c r="BL51" s="22"/>
      <c r="BM51" s="22">
        <v>0</v>
      </c>
      <c r="BN51" s="22"/>
      <c r="BO51" s="22"/>
      <c r="BP51" s="22"/>
      <c r="BQ51" s="22"/>
      <c r="BR51" s="38">
        <v>0</v>
      </c>
      <c r="BS51" s="39"/>
      <c r="BT51" s="40"/>
      <c r="BU51" s="22">
        <f>IF(ISNUMBER(BH51),BH51,0)+IF(ISNUMBER(BM51),BM51,0)</f>
        <v>50000</v>
      </c>
      <c r="BV51" s="22"/>
      <c r="BW51" s="22"/>
      <c r="BX51" s="22"/>
      <c r="BY51" s="22"/>
      <c r="CA51" s="5" t="s">
        <v>26</v>
      </c>
    </row>
    <row r="52" spans="1:79" s="3" customFormat="1" ht="12.75" customHeight="1">
      <c r="A52" s="27"/>
      <c r="B52" s="28"/>
      <c r="C52" s="28"/>
      <c r="D52" s="37"/>
      <c r="E52" s="11" t="s">
        <v>151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3"/>
      <c r="X52" s="9">
        <v>0</v>
      </c>
      <c r="Y52" s="9"/>
      <c r="Z52" s="9"/>
      <c r="AA52" s="9"/>
      <c r="AB52" s="9"/>
      <c r="AC52" s="9">
        <v>0</v>
      </c>
      <c r="AD52" s="9"/>
      <c r="AE52" s="9"/>
      <c r="AF52" s="9"/>
      <c r="AG52" s="9"/>
      <c r="AH52" s="34">
        <v>0</v>
      </c>
      <c r="AI52" s="35"/>
      <c r="AJ52" s="36"/>
      <c r="AK52" s="9">
        <f>IF(ISNUMBER(X52),X52,0)+IF(ISNUMBER(AC52),AC52,0)</f>
        <v>0</v>
      </c>
      <c r="AL52" s="9"/>
      <c r="AM52" s="9"/>
      <c r="AN52" s="9"/>
      <c r="AO52" s="9"/>
      <c r="AP52" s="9">
        <v>40644</v>
      </c>
      <c r="AQ52" s="9"/>
      <c r="AR52" s="9"/>
      <c r="AS52" s="9"/>
      <c r="AT52" s="9"/>
      <c r="AU52" s="9">
        <v>0</v>
      </c>
      <c r="AV52" s="9"/>
      <c r="AW52" s="9"/>
      <c r="AX52" s="9"/>
      <c r="AY52" s="9"/>
      <c r="AZ52" s="34">
        <v>0</v>
      </c>
      <c r="BA52" s="35"/>
      <c r="BB52" s="36"/>
      <c r="BC52" s="9">
        <f>IF(ISNUMBER(AP52),AP52,0)+IF(ISNUMBER(AU52),AU52,0)</f>
        <v>40644</v>
      </c>
      <c r="BD52" s="9"/>
      <c r="BE52" s="9"/>
      <c r="BF52" s="9"/>
      <c r="BG52" s="9"/>
      <c r="BH52" s="9">
        <v>50000</v>
      </c>
      <c r="BI52" s="9"/>
      <c r="BJ52" s="9"/>
      <c r="BK52" s="9"/>
      <c r="BL52" s="9"/>
      <c r="BM52" s="9">
        <v>0</v>
      </c>
      <c r="BN52" s="9"/>
      <c r="BO52" s="9"/>
      <c r="BP52" s="9"/>
      <c r="BQ52" s="9"/>
      <c r="BR52" s="34">
        <v>0</v>
      </c>
      <c r="BS52" s="35"/>
      <c r="BT52" s="36"/>
      <c r="BU52" s="9">
        <f>IF(ISNUMBER(BH52),BH52,0)+IF(ISNUMBER(BM52),BM52,0)</f>
        <v>50000</v>
      </c>
      <c r="BV52" s="9"/>
      <c r="BW52" s="9"/>
      <c r="BX52" s="9"/>
      <c r="BY52" s="9"/>
    </row>
    <row r="54" spans="1:79" ht="14.25" customHeight="1">
      <c r="A54" s="49" t="s">
        <v>202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</row>
    <row r="55" spans="1:79" ht="15" customHeight="1">
      <c r="A55" s="55" t="s">
        <v>189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</row>
    <row r="57" spans="1:79" ht="23.1" customHeight="1">
      <c r="A57" s="82" t="s">
        <v>122</v>
      </c>
      <c r="B57" s="83"/>
      <c r="C57" s="83"/>
      <c r="D57" s="83"/>
      <c r="E57" s="84"/>
      <c r="F57" s="64" t="s">
        <v>19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6"/>
      <c r="X57" s="24" t="s">
        <v>190</v>
      </c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 t="s">
        <v>193</v>
      </c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 t="s">
        <v>200</v>
      </c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</row>
    <row r="58" spans="1:79" ht="51.75" customHeight="1">
      <c r="A58" s="85"/>
      <c r="B58" s="86"/>
      <c r="C58" s="86"/>
      <c r="D58" s="86"/>
      <c r="E58" s="87"/>
      <c r="F58" s="67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9"/>
      <c r="X58" s="24" t="s">
        <v>4</v>
      </c>
      <c r="Y58" s="24"/>
      <c r="Z58" s="24"/>
      <c r="AA58" s="24"/>
      <c r="AB58" s="24"/>
      <c r="AC58" s="24" t="s">
        <v>3</v>
      </c>
      <c r="AD58" s="24"/>
      <c r="AE58" s="24"/>
      <c r="AF58" s="24"/>
      <c r="AG58" s="24"/>
      <c r="AH58" s="76" t="s">
        <v>119</v>
      </c>
      <c r="AI58" s="77"/>
      <c r="AJ58" s="78"/>
      <c r="AK58" s="24" t="s">
        <v>5</v>
      </c>
      <c r="AL58" s="24"/>
      <c r="AM58" s="24"/>
      <c r="AN58" s="24"/>
      <c r="AO58" s="24"/>
      <c r="AP58" s="24" t="s">
        <v>4</v>
      </c>
      <c r="AQ58" s="24"/>
      <c r="AR58" s="24"/>
      <c r="AS58" s="24"/>
      <c r="AT58" s="24"/>
      <c r="AU58" s="24" t="s">
        <v>3</v>
      </c>
      <c r="AV58" s="24"/>
      <c r="AW58" s="24"/>
      <c r="AX58" s="24"/>
      <c r="AY58" s="24"/>
      <c r="AZ58" s="76" t="s">
        <v>119</v>
      </c>
      <c r="BA58" s="77"/>
      <c r="BB58" s="78"/>
      <c r="BC58" s="24" t="s">
        <v>96</v>
      </c>
      <c r="BD58" s="24"/>
      <c r="BE58" s="24"/>
      <c r="BF58" s="24"/>
      <c r="BG58" s="24"/>
      <c r="BH58" s="24" t="s">
        <v>4</v>
      </c>
      <c r="BI58" s="24"/>
      <c r="BJ58" s="24"/>
      <c r="BK58" s="24"/>
      <c r="BL58" s="24"/>
      <c r="BM58" s="24" t="s">
        <v>3</v>
      </c>
      <c r="BN58" s="24"/>
      <c r="BO58" s="24"/>
      <c r="BP58" s="24"/>
      <c r="BQ58" s="24"/>
      <c r="BR58" s="76" t="s">
        <v>119</v>
      </c>
      <c r="BS58" s="77"/>
      <c r="BT58" s="78"/>
      <c r="BU58" s="24" t="s">
        <v>97</v>
      </c>
      <c r="BV58" s="24"/>
      <c r="BW58" s="24"/>
      <c r="BX58" s="24"/>
      <c r="BY58" s="24"/>
    </row>
    <row r="59" spans="1:79" ht="15" customHeight="1">
      <c r="A59" s="42">
        <v>1</v>
      </c>
      <c r="B59" s="43"/>
      <c r="C59" s="43"/>
      <c r="D59" s="43"/>
      <c r="E59" s="44"/>
      <c r="F59" s="42">
        <v>2</v>
      </c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4"/>
      <c r="X59" s="24">
        <v>3</v>
      </c>
      <c r="Y59" s="24"/>
      <c r="Z59" s="24"/>
      <c r="AA59" s="24"/>
      <c r="AB59" s="24"/>
      <c r="AC59" s="24">
        <v>4</v>
      </c>
      <c r="AD59" s="24"/>
      <c r="AE59" s="24"/>
      <c r="AF59" s="24"/>
      <c r="AG59" s="24"/>
      <c r="AH59" s="42">
        <v>5</v>
      </c>
      <c r="AI59" s="43"/>
      <c r="AJ59" s="44"/>
      <c r="AK59" s="24">
        <v>6</v>
      </c>
      <c r="AL59" s="24"/>
      <c r="AM59" s="24"/>
      <c r="AN59" s="24"/>
      <c r="AO59" s="24"/>
      <c r="AP59" s="24">
        <v>7</v>
      </c>
      <c r="AQ59" s="24"/>
      <c r="AR59" s="24"/>
      <c r="AS59" s="24"/>
      <c r="AT59" s="24"/>
      <c r="AU59" s="24">
        <v>8</v>
      </c>
      <c r="AV59" s="24"/>
      <c r="AW59" s="24"/>
      <c r="AX59" s="24"/>
      <c r="AY59" s="24"/>
      <c r="AZ59" s="42">
        <v>9</v>
      </c>
      <c r="BA59" s="43"/>
      <c r="BB59" s="44"/>
      <c r="BC59" s="24">
        <v>10</v>
      </c>
      <c r="BD59" s="24"/>
      <c r="BE59" s="24"/>
      <c r="BF59" s="24"/>
      <c r="BG59" s="24"/>
      <c r="BH59" s="24">
        <v>11</v>
      </c>
      <c r="BI59" s="24"/>
      <c r="BJ59" s="24"/>
      <c r="BK59" s="24"/>
      <c r="BL59" s="24"/>
      <c r="BM59" s="24">
        <v>12</v>
      </c>
      <c r="BN59" s="24"/>
      <c r="BO59" s="24"/>
      <c r="BP59" s="24"/>
      <c r="BQ59" s="24"/>
      <c r="BR59" s="42">
        <v>13</v>
      </c>
      <c r="BS59" s="43"/>
      <c r="BT59" s="44"/>
      <c r="BU59" s="24">
        <v>14</v>
      </c>
      <c r="BV59" s="24"/>
      <c r="BW59" s="24"/>
      <c r="BX59" s="24"/>
      <c r="BY59" s="24"/>
    </row>
    <row r="60" spans="1:79" s="1" customFormat="1" ht="13.5" hidden="1" customHeight="1">
      <c r="A60" s="32" t="s">
        <v>64</v>
      </c>
      <c r="B60" s="33"/>
      <c r="C60" s="33"/>
      <c r="D60" s="33"/>
      <c r="E60" s="41"/>
      <c r="F60" s="32" t="s">
        <v>57</v>
      </c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41"/>
      <c r="X60" s="23" t="s">
        <v>65</v>
      </c>
      <c r="Y60" s="23"/>
      <c r="Z60" s="23"/>
      <c r="AA60" s="23"/>
      <c r="AB60" s="23"/>
      <c r="AC60" s="23" t="s">
        <v>66</v>
      </c>
      <c r="AD60" s="23"/>
      <c r="AE60" s="23"/>
      <c r="AF60" s="23"/>
      <c r="AG60" s="23"/>
      <c r="AH60" s="32" t="s">
        <v>91</v>
      </c>
      <c r="AI60" s="33"/>
      <c r="AJ60" s="41"/>
      <c r="AK60" s="31" t="s">
        <v>99</v>
      </c>
      <c r="AL60" s="31"/>
      <c r="AM60" s="31"/>
      <c r="AN60" s="31"/>
      <c r="AO60" s="31"/>
      <c r="AP60" s="23" t="s">
        <v>67</v>
      </c>
      <c r="AQ60" s="23"/>
      <c r="AR60" s="23"/>
      <c r="AS60" s="23"/>
      <c r="AT60" s="23"/>
      <c r="AU60" s="23" t="s">
        <v>68</v>
      </c>
      <c r="AV60" s="23"/>
      <c r="AW60" s="23"/>
      <c r="AX60" s="23"/>
      <c r="AY60" s="23"/>
      <c r="AZ60" s="32" t="s">
        <v>92</v>
      </c>
      <c r="BA60" s="33"/>
      <c r="BB60" s="41"/>
      <c r="BC60" s="31" t="s">
        <v>99</v>
      </c>
      <c r="BD60" s="31"/>
      <c r="BE60" s="31"/>
      <c r="BF60" s="31"/>
      <c r="BG60" s="31"/>
      <c r="BH60" s="23" t="s">
        <v>58</v>
      </c>
      <c r="BI60" s="23"/>
      <c r="BJ60" s="23"/>
      <c r="BK60" s="23"/>
      <c r="BL60" s="23"/>
      <c r="BM60" s="23" t="s">
        <v>59</v>
      </c>
      <c r="BN60" s="23"/>
      <c r="BO60" s="23"/>
      <c r="BP60" s="23"/>
      <c r="BQ60" s="23"/>
      <c r="BR60" s="32" t="s">
        <v>93</v>
      </c>
      <c r="BS60" s="33"/>
      <c r="BT60" s="41"/>
      <c r="BU60" s="31" t="s">
        <v>99</v>
      </c>
      <c r="BV60" s="31"/>
      <c r="BW60" s="31"/>
      <c r="BX60" s="31"/>
      <c r="BY60" s="31"/>
      <c r="CA60" t="s">
        <v>27</v>
      </c>
    </row>
    <row r="61" spans="1:79" s="3" customFormat="1" ht="12.75" customHeight="1">
      <c r="A61" s="27"/>
      <c r="B61" s="28"/>
      <c r="C61" s="28"/>
      <c r="D61" s="28"/>
      <c r="E61" s="37"/>
      <c r="F61" s="11" t="s">
        <v>151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3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34"/>
      <c r="AI61" s="35"/>
      <c r="AJ61" s="36"/>
      <c r="AK61" s="9">
        <f>IF(ISNUMBER(X61),X61,0)+IF(ISNUMBER(AC61),AC61,0)</f>
        <v>0</v>
      </c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34"/>
      <c r="BA61" s="35"/>
      <c r="BB61" s="36"/>
      <c r="BC61" s="9">
        <f>IF(ISNUMBER(AP61),AP61,0)+IF(ISNUMBER(AU61),AU61,0)</f>
        <v>0</v>
      </c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34"/>
      <c r="BS61" s="35"/>
      <c r="BT61" s="36"/>
      <c r="BU61" s="9">
        <f>IF(ISNUMBER(BH61),BH61,0)+IF(ISNUMBER(BM61),BM61,0)</f>
        <v>0</v>
      </c>
      <c r="BV61" s="9"/>
      <c r="BW61" s="9"/>
      <c r="BX61" s="9"/>
      <c r="BY61" s="9"/>
      <c r="CA61" s="3" t="s">
        <v>28</v>
      </c>
    </row>
    <row r="63" spans="1:79" ht="14.25" customHeight="1">
      <c r="A63" s="49" t="s">
        <v>216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</row>
    <row r="64" spans="1:79" ht="15" customHeight="1">
      <c r="A64" s="55" t="s">
        <v>189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</row>
    <row r="66" spans="1:79" ht="23.1" customHeight="1">
      <c r="A66" s="82" t="s">
        <v>121</v>
      </c>
      <c r="B66" s="83"/>
      <c r="C66" s="83"/>
      <c r="D66" s="84"/>
      <c r="E66" s="64" t="s">
        <v>19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6"/>
      <c r="X66" s="42" t="s">
        <v>211</v>
      </c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4"/>
      <c r="AP66" s="42" t="s">
        <v>215</v>
      </c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4"/>
    </row>
    <row r="67" spans="1:79" ht="48.75" customHeight="1">
      <c r="A67" s="85"/>
      <c r="B67" s="86"/>
      <c r="C67" s="86"/>
      <c r="D67" s="87"/>
      <c r="E67" s="67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9"/>
      <c r="X67" s="42" t="s">
        <v>4</v>
      </c>
      <c r="Y67" s="43"/>
      <c r="Z67" s="43"/>
      <c r="AA67" s="43"/>
      <c r="AB67" s="44"/>
      <c r="AC67" s="42" t="s">
        <v>3</v>
      </c>
      <c r="AD67" s="43"/>
      <c r="AE67" s="43"/>
      <c r="AF67" s="43"/>
      <c r="AG67" s="44"/>
      <c r="AH67" s="76" t="s">
        <v>119</v>
      </c>
      <c r="AI67" s="77"/>
      <c r="AJ67" s="78"/>
      <c r="AK67" s="42" t="s">
        <v>5</v>
      </c>
      <c r="AL67" s="43"/>
      <c r="AM67" s="43"/>
      <c r="AN67" s="43"/>
      <c r="AO67" s="44"/>
      <c r="AP67" s="42" t="s">
        <v>4</v>
      </c>
      <c r="AQ67" s="43"/>
      <c r="AR67" s="43"/>
      <c r="AS67" s="43"/>
      <c r="AT67" s="44"/>
      <c r="AU67" s="42" t="s">
        <v>3</v>
      </c>
      <c r="AV67" s="43"/>
      <c r="AW67" s="43"/>
      <c r="AX67" s="43"/>
      <c r="AY67" s="44"/>
      <c r="AZ67" s="76" t="s">
        <v>119</v>
      </c>
      <c r="BA67" s="77"/>
      <c r="BB67" s="78"/>
      <c r="BC67" s="42" t="s">
        <v>96</v>
      </c>
      <c r="BD67" s="43"/>
      <c r="BE67" s="43"/>
      <c r="BF67" s="43"/>
      <c r="BG67" s="44"/>
    </row>
    <row r="68" spans="1:79" ht="12.75" customHeight="1">
      <c r="A68" s="42">
        <v>1</v>
      </c>
      <c r="B68" s="43"/>
      <c r="C68" s="43"/>
      <c r="D68" s="44"/>
      <c r="E68" s="42">
        <v>2</v>
      </c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4"/>
      <c r="X68" s="42">
        <v>3</v>
      </c>
      <c r="Y68" s="43"/>
      <c r="Z68" s="43"/>
      <c r="AA68" s="43"/>
      <c r="AB68" s="44"/>
      <c r="AC68" s="42">
        <v>4</v>
      </c>
      <c r="AD68" s="43"/>
      <c r="AE68" s="43"/>
      <c r="AF68" s="43"/>
      <c r="AG68" s="44"/>
      <c r="AH68" s="42">
        <v>5</v>
      </c>
      <c r="AI68" s="43"/>
      <c r="AJ68" s="44"/>
      <c r="AK68" s="42">
        <v>6</v>
      </c>
      <c r="AL68" s="43"/>
      <c r="AM68" s="43"/>
      <c r="AN68" s="43"/>
      <c r="AO68" s="44"/>
      <c r="AP68" s="42">
        <v>7</v>
      </c>
      <c r="AQ68" s="43"/>
      <c r="AR68" s="43"/>
      <c r="AS68" s="43"/>
      <c r="AT68" s="44"/>
      <c r="AU68" s="42">
        <v>8</v>
      </c>
      <c r="AV68" s="43"/>
      <c r="AW68" s="43"/>
      <c r="AX68" s="43"/>
      <c r="AY68" s="44"/>
      <c r="AZ68" s="42">
        <v>9</v>
      </c>
      <c r="BA68" s="43"/>
      <c r="BB68" s="44"/>
      <c r="BC68" s="42">
        <v>10</v>
      </c>
      <c r="BD68" s="43"/>
      <c r="BE68" s="43"/>
      <c r="BF68" s="43"/>
      <c r="BG68" s="44"/>
    </row>
    <row r="69" spans="1:79" s="1" customFormat="1" ht="12.75" hidden="1" customHeight="1">
      <c r="A69" s="32" t="s">
        <v>64</v>
      </c>
      <c r="B69" s="33"/>
      <c r="C69" s="33"/>
      <c r="D69" s="41"/>
      <c r="E69" s="32" t="s">
        <v>57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41"/>
      <c r="X69" s="32" t="s">
        <v>60</v>
      </c>
      <c r="Y69" s="33"/>
      <c r="Z69" s="33"/>
      <c r="AA69" s="33"/>
      <c r="AB69" s="41"/>
      <c r="AC69" s="32" t="s">
        <v>61</v>
      </c>
      <c r="AD69" s="33"/>
      <c r="AE69" s="33"/>
      <c r="AF69" s="33"/>
      <c r="AG69" s="41"/>
      <c r="AH69" s="32" t="s">
        <v>94</v>
      </c>
      <c r="AI69" s="33"/>
      <c r="AJ69" s="41"/>
      <c r="AK69" s="79" t="s">
        <v>99</v>
      </c>
      <c r="AL69" s="80"/>
      <c r="AM69" s="80"/>
      <c r="AN69" s="80"/>
      <c r="AO69" s="81"/>
      <c r="AP69" s="32" t="s">
        <v>62</v>
      </c>
      <c r="AQ69" s="33"/>
      <c r="AR69" s="33"/>
      <c r="AS69" s="33"/>
      <c r="AT69" s="41"/>
      <c r="AU69" s="32" t="s">
        <v>63</v>
      </c>
      <c r="AV69" s="33"/>
      <c r="AW69" s="33"/>
      <c r="AX69" s="33"/>
      <c r="AY69" s="41"/>
      <c r="AZ69" s="32" t="s">
        <v>95</v>
      </c>
      <c r="BA69" s="33"/>
      <c r="BB69" s="41"/>
      <c r="BC69" s="79" t="s">
        <v>99</v>
      </c>
      <c r="BD69" s="80"/>
      <c r="BE69" s="80"/>
      <c r="BF69" s="80"/>
      <c r="BG69" s="81"/>
      <c r="CA69" t="s">
        <v>29</v>
      </c>
    </row>
    <row r="70" spans="1:79" s="5" customFormat="1" ht="12.75" customHeight="1">
      <c r="A70" s="17">
        <v>2800</v>
      </c>
      <c r="B70" s="18"/>
      <c r="C70" s="18"/>
      <c r="D70" s="88"/>
      <c r="E70" s="19" t="s">
        <v>165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1"/>
      <c r="X70" s="38">
        <v>52800</v>
      </c>
      <c r="Y70" s="39"/>
      <c r="Z70" s="39"/>
      <c r="AA70" s="39"/>
      <c r="AB70" s="40"/>
      <c r="AC70" s="38">
        <v>0</v>
      </c>
      <c r="AD70" s="39"/>
      <c r="AE70" s="39"/>
      <c r="AF70" s="39"/>
      <c r="AG70" s="40"/>
      <c r="AH70" s="38">
        <v>0</v>
      </c>
      <c r="AI70" s="39"/>
      <c r="AJ70" s="40"/>
      <c r="AK70" s="38">
        <f>IF(ISNUMBER(X70),X70,0)+IF(ISNUMBER(AC70),AC70,0)</f>
        <v>52800</v>
      </c>
      <c r="AL70" s="39"/>
      <c r="AM70" s="39"/>
      <c r="AN70" s="39"/>
      <c r="AO70" s="40"/>
      <c r="AP70" s="38">
        <v>55440</v>
      </c>
      <c r="AQ70" s="39"/>
      <c r="AR70" s="39"/>
      <c r="AS70" s="39"/>
      <c r="AT70" s="40"/>
      <c r="AU70" s="38">
        <v>0</v>
      </c>
      <c r="AV70" s="39"/>
      <c r="AW70" s="39"/>
      <c r="AX70" s="39"/>
      <c r="AY70" s="40"/>
      <c r="AZ70" s="38">
        <v>0</v>
      </c>
      <c r="BA70" s="39"/>
      <c r="BB70" s="40"/>
      <c r="BC70" s="38">
        <f>IF(ISNUMBER(AP70),AP70,0)+IF(ISNUMBER(AU70),AU70,0)</f>
        <v>55440</v>
      </c>
      <c r="BD70" s="39"/>
      <c r="BE70" s="39"/>
      <c r="BF70" s="39"/>
      <c r="BG70" s="40"/>
      <c r="CA70" s="5" t="s">
        <v>30</v>
      </c>
    </row>
    <row r="71" spans="1:79" s="3" customFormat="1" ht="12.75" customHeight="1">
      <c r="A71" s="27"/>
      <c r="B71" s="28"/>
      <c r="C71" s="28"/>
      <c r="D71" s="37"/>
      <c r="E71" s="11" t="s">
        <v>151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3"/>
      <c r="X71" s="34">
        <v>52800</v>
      </c>
      <c r="Y71" s="35"/>
      <c r="Z71" s="35"/>
      <c r="AA71" s="35"/>
      <c r="AB71" s="36"/>
      <c r="AC71" s="34">
        <v>0</v>
      </c>
      <c r="AD71" s="35"/>
      <c r="AE71" s="35"/>
      <c r="AF71" s="35"/>
      <c r="AG71" s="36"/>
      <c r="AH71" s="34">
        <v>0</v>
      </c>
      <c r="AI71" s="35"/>
      <c r="AJ71" s="36"/>
      <c r="AK71" s="34">
        <f>IF(ISNUMBER(X71),X71,0)+IF(ISNUMBER(AC71),AC71,0)</f>
        <v>52800</v>
      </c>
      <c r="AL71" s="35"/>
      <c r="AM71" s="35"/>
      <c r="AN71" s="35"/>
      <c r="AO71" s="36"/>
      <c r="AP71" s="34">
        <v>55440</v>
      </c>
      <c r="AQ71" s="35"/>
      <c r="AR71" s="35"/>
      <c r="AS71" s="35"/>
      <c r="AT71" s="36"/>
      <c r="AU71" s="34">
        <v>0</v>
      </c>
      <c r="AV71" s="35"/>
      <c r="AW71" s="35"/>
      <c r="AX71" s="35"/>
      <c r="AY71" s="36"/>
      <c r="AZ71" s="34">
        <v>0</v>
      </c>
      <c r="BA71" s="35"/>
      <c r="BB71" s="36"/>
      <c r="BC71" s="34">
        <f>IF(ISNUMBER(AP71),AP71,0)+IF(ISNUMBER(AU71),AU71,0)</f>
        <v>55440</v>
      </c>
      <c r="BD71" s="35"/>
      <c r="BE71" s="35"/>
      <c r="BF71" s="35"/>
      <c r="BG71" s="36"/>
    </row>
    <row r="73" spans="1:79" ht="14.25" customHeight="1">
      <c r="A73" s="49" t="s">
        <v>217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</row>
    <row r="74" spans="1:79" ht="15" customHeight="1">
      <c r="A74" s="55" t="s">
        <v>189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</row>
    <row r="76" spans="1:79" ht="23.1" customHeight="1">
      <c r="A76" s="82" t="s">
        <v>122</v>
      </c>
      <c r="B76" s="83"/>
      <c r="C76" s="83"/>
      <c r="D76" s="83"/>
      <c r="E76" s="84"/>
      <c r="F76" s="64" t="s">
        <v>19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6"/>
      <c r="X76" s="42" t="s">
        <v>211</v>
      </c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4"/>
      <c r="AP76" s="42" t="s">
        <v>215</v>
      </c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4"/>
    </row>
    <row r="77" spans="1:79" ht="53.25" customHeight="1">
      <c r="A77" s="85"/>
      <c r="B77" s="86"/>
      <c r="C77" s="86"/>
      <c r="D77" s="86"/>
      <c r="E77" s="87"/>
      <c r="F77" s="67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9"/>
      <c r="X77" s="42" t="s">
        <v>4</v>
      </c>
      <c r="Y77" s="43"/>
      <c r="Z77" s="43"/>
      <c r="AA77" s="43"/>
      <c r="AB77" s="44"/>
      <c r="AC77" s="42" t="s">
        <v>3</v>
      </c>
      <c r="AD77" s="43"/>
      <c r="AE77" s="43"/>
      <c r="AF77" s="43"/>
      <c r="AG77" s="44"/>
      <c r="AH77" s="76" t="s">
        <v>119</v>
      </c>
      <c r="AI77" s="77"/>
      <c r="AJ77" s="78"/>
      <c r="AK77" s="42" t="s">
        <v>5</v>
      </c>
      <c r="AL77" s="43"/>
      <c r="AM77" s="43"/>
      <c r="AN77" s="43"/>
      <c r="AO77" s="44"/>
      <c r="AP77" s="42" t="s">
        <v>4</v>
      </c>
      <c r="AQ77" s="43"/>
      <c r="AR77" s="43"/>
      <c r="AS77" s="43"/>
      <c r="AT77" s="44"/>
      <c r="AU77" s="42" t="s">
        <v>3</v>
      </c>
      <c r="AV77" s="43"/>
      <c r="AW77" s="43"/>
      <c r="AX77" s="43"/>
      <c r="AY77" s="44"/>
      <c r="AZ77" s="76" t="s">
        <v>119</v>
      </c>
      <c r="BA77" s="77"/>
      <c r="BB77" s="78"/>
      <c r="BC77" s="42" t="s">
        <v>96</v>
      </c>
      <c r="BD77" s="43"/>
      <c r="BE77" s="43"/>
      <c r="BF77" s="43"/>
      <c r="BG77" s="44"/>
    </row>
    <row r="78" spans="1:79" ht="15" customHeight="1">
      <c r="A78" s="42">
        <v>1</v>
      </c>
      <c r="B78" s="43"/>
      <c r="C78" s="43"/>
      <c r="D78" s="43"/>
      <c r="E78" s="44"/>
      <c r="F78" s="42">
        <v>2</v>
      </c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  <c r="X78" s="42">
        <v>3</v>
      </c>
      <c r="Y78" s="43"/>
      <c r="Z78" s="43"/>
      <c r="AA78" s="43"/>
      <c r="AB78" s="44"/>
      <c r="AC78" s="42">
        <v>4</v>
      </c>
      <c r="AD78" s="43"/>
      <c r="AE78" s="43"/>
      <c r="AF78" s="43"/>
      <c r="AG78" s="44"/>
      <c r="AH78" s="42">
        <v>5</v>
      </c>
      <c r="AI78" s="43"/>
      <c r="AJ78" s="44"/>
      <c r="AK78" s="42">
        <v>6</v>
      </c>
      <c r="AL78" s="43"/>
      <c r="AM78" s="43"/>
      <c r="AN78" s="43"/>
      <c r="AO78" s="44"/>
      <c r="AP78" s="42">
        <v>7</v>
      </c>
      <c r="AQ78" s="43"/>
      <c r="AR78" s="43"/>
      <c r="AS78" s="43"/>
      <c r="AT78" s="44"/>
      <c r="AU78" s="42">
        <v>8</v>
      </c>
      <c r="AV78" s="43"/>
      <c r="AW78" s="43"/>
      <c r="AX78" s="43"/>
      <c r="AY78" s="44"/>
      <c r="AZ78" s="42">
        <v>9</v>
      </c>
      <c r="BA78" s="43"/>
      <c r="BB78" s="44"/>
      <c r="BC78" s="42">
        <v>10</v>
      </c>
      <c r="BD78" s="43"/>
      <c r="BE78" s="43"/>
      <c r="BF78" s="43"/>
      <c r="BG78" s="44"/>
    </row>
    <row r="79" spans="1:79" s="1" customFormat="1" ht="15" hidden="1" customHeight="1">
      <c r="A79" s="32" t="s">
        <v>64</v>
      </c>
      <c r="B79" s="33"/>
      <c r="C79" s="33"/>
      <c r="D79" s="33"/>
      <c r="E79" s="41"/>
      <c r="F79" s="32" t="s">
        <v>57</v>
      </c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41"/>
      <c r="X79" s="32" t="s">
        <v>60</v>
      </c>
      <c r="Y79" s="33"/>
      <c r="Z79" s="33"/>
      <c r="AA79" s="33"/>
      <c r="AB79" s="41"/>
      <c r="AC79" s="32" t="s">
        <v>61</v>
      </c>
      <c r="AD79" s="33"/>
      <c r="AE79" s="33"/>
      <c r="AF79" s="33"/>
      <c r="AG79" s="41"/>
      <c r="AH79" s="32" t="s">
        <v>94</v>
      </c>
      <c r="AI79" s="33"/>
      <c r="AJ79" s="41"/>
      <c r="AK79" s="79" t="s">
        <v>99</v>
      </c>
      <c r="AL79" s="80"/>
      <c r="AM79" s="80"/>
      <c r="AN79" s="80"/>
      <c r="AO79" s="81"/>
      <c r="AP79" s="32" t="s">
        <v>62</v>
      </c>
      <c r="AQ79" s="33"/>
      <c r="AR79" s="33"/>
      <c r="AS79" s="33"/>
      <c r="AT79" s="41"/>
      <c r="AU79" s="32" t="s">
        <v>63</v>
      </c>
      <c r="AV79" s="33"/>
      <c r="AW79" s="33"/>
      <c r="AX79" s="33"/>
      <c r="AY79" s="41"/>
      <c r="AZ79" s="32" t="s">
        <v>95</v>
      </c>
      <c r="BA79" s="33"/>
      <c r="BB79" s="41"/>
      <c r="BC79" s="79" t="s">
        <v>99</v>
      </c>
      <c r="BD79" s="80"/>
      <c r="BE79" s="80"/>
      <c r="BF79" s="80"/>
      <c r="BG79" s="81"/>
      <c r="CA79" t="s">
        <v>31</v>
      </c>
    </row>
    <row r="80" spans="1:79" s="3" customFormat="1" ht="12.75" customHeight="1">
      <c r="A80" s="27"/>
      <c r="B80" s="28"/>
      <c r="C80" s="28"/>
      <c r="D80" s="28"/>
      <c r="E80" s="37"/>
      <c r="F80" s="11" t="s">
        <v>151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X80" s="34"/>
      <c r="Y80" s="35"/>
      <c r="Z80" s="35"/>
      <c r="AA80" s="35"/>
      <c r="AB80" s="36"/>
      <c r="AC80" s="34"/>
      <c r="AD80" s="35"/>
      <c r="AE80" s="35"/>
      <c r="AF80" s="35"/>
      <c r="AG80" s="36"/>
      <c r="AH80" s="34"/>
      <c r="AI80" s="35"/>
      <c r="AJ80" s="36"/>
      <c r="AK80" s="34">
        <f>IF(ISNUMBER(X80),X80,0)+IF(ISNUMBER(AC80),AC80,0)</f>
        <v>0</v>
      </c>
      <c r="AL80" s="35"/>
      <c r="AM80" s="35"/>
      <c r="AN80" s="35"/>
      <c r="AO80" s="36"/>
      <c r="AP80" s="34"/>
      <c r="AQ80" s="35"/>
      <c r="AR80" s="35"/>
      <c r="AS80" s="35"/>
      <c r="AT80" s="36"/>
      <c r="AU80" s="34"/>
      <c r="AV80" s="35"/>
      <c r="AW80" s="35"/>
      <c r="AX80" s="35"/>
      <c r="AY80" s="36"/>
      <c r="AZ80" s="34"/>
      <c r="BA80" s="35"/>
      <c r="BB80" s="36"/>
      <c r="BC80" s="34">
        <f>IF(ISNUMBER(AP80),AP80,0)+IF(ISNUMBER(AU80),AU80,0)</f>
        <v>0</v>
      </c>
      <c r="BD80" s="35"/>
      <c r="BE80" s="35"/>
      <c r="BF80" s="35"/>
      <c r="BG80" s="36"/>
      <c r="CA80" s="3" t="s">
        <v>32</v>
      </c>
    </row>
    <row r="83" spans="1:79" ht="14.25" customHeight="1">
      <c r="A83" s="49" t="s">
        <v>123</v>
      </c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</row>
    <row r="85" spans="1:79" ht="14.25" customHeight="1">
      <c r="A85" s="49" t="s">
        <v>203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</row>
    <row r="86" spans="1:79" ht="15" customHeight="1">
      <c r="A86" s="55" t="s">
        <v>189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5"/>
      <c r="BK86" s="55"/>
      <c r="BL86" s="55"/>
    </row>
    <row r="88" spans="1:79" ht="23.1" customHeight="1">
      <c r="A88" s="64" t="s">
        <v>6</v>
      </c>
      <c r="B88" s="65"/>
      <c r="C88" s="65"/>
      <c r="D88" s="64" t="s">
        <v>124</v>
      </c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6"/>
      <c r="T88" s="24" t="s">
        <v>190</v>
      </c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 t="s">
        <v>193</v>
      </c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 t="s">
        <v>200</v>
      </c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</row>
    <row r="89" spans="1:79" ht="52.5" customHeight="1">
      <c r="A89" s="67"/>
      <c r="B89" s="68"/>
      <c r="C89" s="68"/>
      <c r="D89" s="67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9"/>
      <c r="T89" s="24" t="s">
        <v>4</v>
      </c>
      <c r="U89" s="24"/>
      <c r="V89" s="24"/>
      <c r="W89" s="24"/>
      <c r="X89" s="24"/>
      <c r="Y89" s="24" t="s">
        <v>3</v>
      </c>
      <c r="Z89" s="24"/>
      <c r="AA89" s="24"/>
      <c r="AB89" s="24"/>
      <c r="AC89" s="24"/>
      <c r="AD89" s="76" t="s">
        <v>119</v>
      </c>
      <c r="AE89" s="77"/>
      <c r="AF89" s="78"/>
      <c r="AG89" s="24" t="s">
        <v>5</v>
      </c>
      <c r="AH89" s="24"/>
      <c r="AI89" s="24"/>
      <c r="AJ89" s="24"/>
      <c r="AK89" s="24"/>
      <c r="AL89" s="24" t="s">
        <v>4</v>
      </c>
      <c r="AM89" s="24"/>
      <c r="AN89" s="24"/>
      <c r="AO89" s="24"/>
      <c r="AP89" s="24"/>
      <c r="AQ89" s="24" t="s">
        <v>3</v>
      </c>
      <c r="AR89" s="24"/>
      <c r="AS89" s="24"/>
      <c r="AT89" s="24"/>
      <c r="AU89" s="24"/>
      <c r="AV89" s="76" t="s">
        <v>119</v>
      </c>
      <c r="AW89" s="77"/>
      <c r="AX89" s="78"/>
      <c r="AY89" s="24" t="s">
        <v>96</v>
      </c>
      <c r="AZ89" s="24"/>
      <c r="BA89" s="24"/>
      <c r="BB89" s="24"/>
      <c r="BC89" s="24"/>
      <c r="BD89" s="24" t="s">
        <v>4</v>
      </c>
      <c r="BE89" s="24"/>
      <c r="BF89" s="24"/>
      <c r="BG89" s="24"/>
      <c r="BH89" s="24"/>
      <c r="BI89" s="24" t="s">
        <v>3</v>
      </c>
      <c r="BJ89" s="24"/>
      <c r="BK89" s="24"/>
      <c r="BL89" s="24"/>
      <c r="BM89" s="24"/>
      <c r="BN89" s="76" t="s">
        <v>119</v>
      </c>
      <c r="BO89" s="77"/>
      <c r="BP89" s="78"/>
      <c r="BQ89" s="24" t="s">
        <v>97</v>
      </c>
      <c r="BR89" s="24"/>
      <c r="BS89" s="24"/>
      <c r="BT89" s="24"/>
      <c r="BU89" s="24"/>
    </row>
    <row r="90" spans="1:79" ht="15" customHeight="1">
      <c r="A90" s="42">
        <v>1</v>
      </c>
      <c r="B90" s="43"/>
      <c r="C90" s="43"/>
      <c r="D90" s="42">
        <v>2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4"/>
      <c r="T90" s="24">
        <v>3</v>
      </c>
      <c r="U90" s="24"/>
      <c r="V90" s="24"/>
      <c r="W90" s="24"/>
      <c r="X90" s="24"/>
      <c r="Y90" s="24">
        <v>4</v>
      </c>
      <c r="Z90" s="24"/>
      <c r="AA90" s="24"/>
      <c r="AB90" s="24"/>
      <c r="AC90" s="24"/>
      <c r="AD90" s="42">
        <v>5</v>
      </c>
      <c r="AE90" s="43"/>
      <c r="AF90" s="44"/>
      <c r="AG90" s="24">
        <v>6</v>
      </c>
      <c r="AH90" s="24"/>
      <c r="AI90" s="24"/>
      <c r="AJ90" s="24"/>
      <c r="AK90" s="24"/>
      <c r="AL90" s="24">
        <v>7</v>
      </c>
      <c r="AM90" s="24"/>
      <c r="AN90" s="24"/>
      <c r="AO90" s="24"/>
      <c r="AP90" s="24"/>
      <c r="AQ90" s="24">
        <v>8</v>
      </c>
      <c r="AR90" s="24"/>
      <c r="AS90" s="24"/>
      <c r="AT90" s="24"/>
      <c r="AU90" s="24"/>
      <c r="AV90" s="42">
        <v>9</v>
      </c>
      <c r="AW90" s="43"/>
      <c r="AX90" s="44"/>
      <c r="AY90" s="24">
        <v>10</v>
      </c>
      <c r="AZ90" s="24"/>
      <c r="BA90" s="24"/>
      <c r="BB90" s="24"/>
      <c r="BC90" s="24"/>
      <c r="BD90" s="24">
        <v>11</v>
      </c>
      <c r="BE90" s="24"/>
      <c r="BF90" s="24"/>
      <c r="BG90" s="24"/>
      <c r="BH90" s="24"/>
      <c r="BI90" s="24">
        <v>12</v>
      </c>
      <c r="BJ90" s="24"/>
      <c r="BK90" s="24"/>
      <c r="BL90" s="24"/>
      <c r="BM90" s="24"/>
      <c r="BN90" s="42">
        <v>13</v>
      </c>
      <c r="BO90" s="43"/>
      <c r="BP90" s="44"/>
      <c r="BQ90" s="24">
        <v>14</v>
      </c>
      <c r="BR90" s="24"/>
      <c r="BS90" s="24"/>
      <c r="BT90" s="24"/>
      <c r="BU90" s="24"/>
    </row>
    <row r="91" spans="1:79" s="1" customFormat="1" ht="14.25" hidden="1" customHeight="1">
      <c r="A91" s="32" t="s">
        <v>69</v>
      </c>
      <c r="B91" s="33"/>
      <c r="C91" s="33"/>
      <c r="D91" s="32" t="s">
        <v>57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41"/>
      <c r="T91" s="23" t="s">
        <v>65</v>
      </c>
      <c r="U91" s="23"/>
      <c r="V91" s="23"/>
      <c r="W91" s="23"/>
      <c r="X91" s="23"/>
      <c r="Y91" s="23" t="s">
        <v>66</v>
      </c>
      <c r="Z91" s="23"/>
      <c r="AA91" s="23"/>
      <c r="AB91" s="23"/>
      <c r="AC91" s="23"/>
      <c r="AD91" s="32" t="s">
        <v>91</v>
      </c>
      <c r="AE91" s="33"/>
      <c r="AF91" s="41"/>
      <c r="AG91" s="31" t="s">
        <v>99</v>
      </c>
      <c r="AH91" s="31"/>
      <c r="AI91" s="31"/>
      <c r="AJ91" s="31"/>
      <c r="AK91" s="31"/>
      <c r="AL91" s="23" t="s">
        <v>67</v>
      </c>
      <c r="AM91" s="23"/>
      <c r="AN91" s="23"/>
      <c r="AO91" s="23"/>
      <c r="AP91" s="23"/>
      <c r="AQ91" s="23" t="s">
        <v>68</v>
      </c>
      <c r="AR91" s="23"/>
      <c r="AS91" s="23"/>
      <c r="AT91" s="23"/>
      <c r="AU91" s="23"/>
      <c r="AV91" s="32" t="s">
        <v>92</v>
      </c>
      <c r="AW91" s="33"/>
      <c r="AX91" s="41"/>
      <c r="AY91" s="31" t="s">
        <v>99</v>
      </c>
      <c r="AZ91" s="31"/>
      <c r="BA91" s="31"/>
      <c r="BB91" s="31"/>
      <c r="BC91" s="31"/>
      <c r="BD91" s="23" t="s">
        <v>58</v>
      </c>
      <c r="BE91" s="23"/>
      <c r="BF91" s="23"/>
      <c r="BG91" s="23"/>
      <c r="BH91" s="23"/>
      <c r="BI91" s="23" t="s">
        <v>59</v>
      </c>
      <c r="BJ91" s="23"/>
      <c r="BK91" s="23"/>
      <c r="BL91" s="23"/>
      <c r="BM91" s="23"/>
      <c r="BN91" s="32" t="s">
        <v>93</v>
      </c>
      <c r="BO91" s="33"/>
      <c r="BP91" s="41"/>
      <c r="BQ91" s="31" t="s">
        <v>99</v>
      </c>
      <c r="BR91" s="31"/>
      <c r="BS91" s="31"/>
      <c r="BT91" s="31"/>
      <c r="BU91" s="31"/>
      <c r="CA91" t="s">
        <v>33</v>
      </c>
    </row>
    <row r="92" spans="1:79" s="5" customFormat="1" ht="38.25" customHeight="1">
      <c r="A92" s="17">
        <v>1</v>
      </c>
      <c r="B92" s="18"/>
      <c r="C92" s="18"/>
      <c r="D92" s="19" t="s">
        <v>166</v>
      </c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1"/>
      <c r="T92" s="22">
        <v>0</v>
      </c>
      <c r="U92" s="22"/>
      <c r="V92" s="22"/>
      <c r="W92" s="22"/>
      <c r="X92" s="22"/>
      <c r="Y92" s="22">
        <v>0</v>
      </c>
      <c r="Z92" s="22"/>
      <c r="AA92" s="22"/>
      <c r="AB92" s="22"/>
      <c r="AC92" s="22"/>
      <c r="AD92" s="38">
        <v>0</v>
      </c>
      <c r="AE92" s="39"/>
      <c r="AF92" s="40"/>
      <c r="AG92" s="22">
        <f>IF(ISNUMBER(T92),T92,0)+IF(ISNUMBER(Y92),Y92,0)</f>
        <v>0</v>
      </c>
      <c r="AH92" s="22"/>
      <c r="AI92" s="22"/>
      <c r="AJ92" s="22"/>
      <c r="AK92" s="22"/>
      <c r="AL92" s="22">
        <v>40644</v>
      </c>
      <c r="AM92" s="22"/>
      <c r="AN92" s="22"/>
      <c r="AO92" s="22"/>
      <c r="AP92" s="22"/>
      <c r="AQ92" s="22">
        <v>0</v>
      </c>
      <c r="AR92" s="22"/>
      <c r="AS92" s="22"/>
      <c r="AT92" s="22"/>
      <c r="AU92" s="22"/>
      <c r="AV92" s="38">
        <v>0</v>
      </c>
      <c r="AW92" s="39"/>
      <c r="AX92" s="40"/>
      <c r="AY92" s="22">
        <f>IF(ISNUMBER(AL92),AL92,0)+IF(ISNUMBER(AQ92),AQ92,0)</f>
        <v>40644</v>
      </c>
      <c r="AZ92" s="22"/>
      <c r="BA92" s="22"/>
      <c r="BB92" s="22"/>
      <c r="BC92" s="22"/>
      <c r="BD92" s="22">
        <v>50000</v>
      </c>
      <c r="BE92" s="22"/>
      <c r="BF92" s="22"/>
      <c r="BG92" s="22"/>
      <c r="BH92" s="22"/>
      <c r="BI92" s="22">
        <v>0</v>
      </c>
      <c r="BJ92" s="22"/>
      <c r="BK92" s="22"/>
      <c r="BL92" s="22"/>
      <c r="BM92" s="22"/>
      <c r="BN92" s="38">
        <v>0</v>
      </c>
      <c r="BO92" s="39"/>
      <c r="BP92" s="40"/>
      <c r="BQ92" s="22">
        <f>IF(ISNUMBER(BD92),BD92,0)+IF(ISNUMBER(BI92),BI92,0)</f>
        <v>50000</v>
      </c>
      <c r="BR92" s="22"/>
      <c r="BS92" s="22"/>
      <c r="BT92" s="22"/>
      <c r="BU92" s="22"/>
      <c r="CA92" s="5" t="s">
        <v>34</v>
      </c>
    </row>
    <row r="93" spans="1:79" s="3" customFormat="1" ht="12.75" customHeight="1">
      <c r="A93" s="27"/>
      <c r="B93" s="28"/>
      <c r="C93" s="28"/>
      <c r="D93" s="11" t="s">
        <v>151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3"/>
      <c r="T93" s="9">
        <v>0</v>
      </c>
      <c r="U93" s="9"/>
      <c r="V93" s="9"/>
      <c r="W93" s="9"/>
      <c r="X93" s="9"/>
      <c r="Y93" s="9">
        <v>0</v>
      </c>
      <c r="Z93" s="9"/>
      <c r="AA93" s="9"/>
      <c r="AB93" s="9"/>
      <c r="AC93" s="9"/>
      <c r="AD93" s="34">
        <v>0</v>
      </c>
      <c r="AE93" s="35"/>
      <c r="AF93" s="36"/>
      <c r="AG93" s="9">
        <f>IF(ISNUMBER(T93),T93,0)+IF(ISNUMBER(Y93),Y93,0)</f>
        <v>0</v>
      </c>
      <c r="AH93" s="9"/>
      <c r="AI93" s="9"/>
      <c r="AJ93" s="9"/>
      <c r="AK93" s="9"/>
      <c r="AL93" s="9">
        <v>60644</v>
      </c>
      <c r="AM93" s="9"/>
      <c r="AN93" s="9"/>
      <c r="AO93" s="9"/>
      <c r="AP93" s="9"/>
      <c r="AQ93" s="9">
        <v>0</v>
      </c>
      <c r="AR93" s="9"/>
      <c r="AS93" s="9"/>
      <c r="AT93" s="9"/>
      <c r="AU93" s="9"/>
      <c r="AV93" s="34">
        <v>0</v>
      </c>
      <c r="AW93" s="35"/>
      <c r="AX93" s="36"/>
      <c r="AY93" s="9">
        <f>IF(ISNUMBER(AL93),AL93,0)+IF(ISNUMBER(AQ93),AQ93,0)</f>
        <v>60644</v>
      </c>
      <c r="AZ93" s="9"/>
      <c r="BA93" s="9"/>
      <c r="BB93" s="9"/>
      <c r="BC93" s="9"/>
      <c r="BD93" s="9">
        <v>50000</v>
      </c>
      <c r="BE93" s="9"/>
      <c r="BF93" s="9"/>
      <c r="BG93" s="9"/>
      <c r="BH93" s="9"/>
      <c r="BI93" s="9">
        <v>0</v>
      </c>
      <c r="BJ93" s="9"/>
      <c r="BK93" s="9"/>
      <c r="BL93" s="9"/>
      <c r="BM93" s="9"/>
      <c r="BN93" s="34">
        <v>0</v>
      </c>
      <c r="BO93" s="35"/>
      <c r="BP93" s="36"/>
      <c r="BQ93" s="9">
        <f>IF(ISNUMBER(BD93),BD93,0)+IF(ISNUMBER(BI93),BI93,0)</f>
        <v>50000</v>
      </c>
      <c r="BR93" s="9"/>
      <c r="BS93" s="9"/>
      <c r="BT93" s="9"/>
      <c r="BU93" s="9"/>
    </row>
    <row r="95" spans="1:79" ht="14.25" customHeight="1">
      <c r="A95" s="49" t="s">
        <v>218</v>
      </c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</row>
    <row r="96" spans="1:79" ht="15" customHeight="1">
      <c r="A96" s="55" t="s">
        <v>189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</row>
    <row r="98" spans="1:79" ht="23.1" customHeight="1">
      <c r="A98" s="64" t="s">
        <v>6</v>
      </c>
      <c r="B98" s="65"/>
      <c r="C98" s="65"/>
      <c r="D98" s="64" t="s">
        <v>124</v>
      </c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6"/>
      <c r="T98" s="24" t="s">
        <v>211</v>
      </c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 t="s">
        <v>215</v>
      </c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</row>
    <row r="99" spans="1:79" ht="54" customHeight="1">
      <c r="A99" s="67"/>
      <c r="B99" s="68"/>
      <c r="C99" s="68"/>
      <c r="D99" s="67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9"/>
      <c r="T99" s="24" t="s">
        <v>4</v>
      </c>
      <c r="U99" s="24"/>
      <c r="V99" s="24"/>
      <c r="W99" s="24"/>
      <c r="X99" s="24"/>
      <c r="Y99" s="24" t="s">
        <v>3</v>
      </c>
      <c r="Z99" s="24"/>
      <c r="AA99" s="24"/>
      <c r="AB99" s="24"/>
      <c r="AC99" s="24"/>
      <c r="AD99" s="76" t="s">
        <v>119</v>
      </c>
      <c r="AE99" s="77"/>
      <c r="AF99" s="78"/>
      <c r="AG99" s="24" t="s">
        <v>5</v>
      </c>
      <c r="AH99" s="24"/>
      <c r="AI99" s="24"/>
      <c r="AJ99" s="24"/>
      <c r="AK99" s="24"/>
      <c r="AL99" s="24" t="s">
        <v>4</v>
      </c>
      <c r="AM99" s="24"/>
      <c r="AN99" s="24"/>
      <c r="AO99" s="24"/>
      <c r="AP99" s="24"/>
      <c r="AQ99" s="24" t="s">
        <v>3</v>
      </c>
      <c r="AR99" s="24"/>
      <c r="AS99" s="24"/>
      <c r="AT99" s="24"/>
      <c r="AU99" s="24"/>
      <c r="AV99" s="76" t="s">
        <v>119</v>
      </c>
      <c r="AW99" s="77"/>
      <c r="AX99" s="78"/>
      <c r="AY99" s="24" t="s">
        <v>96</v>
      </c>
      <c r="AZ99" s="24"/>
      <c r="BA99" s="24"/>
      <c r="BB99" s="24"/>
      <c r="BC99" s="24"/>
    </row>
    <row r="100" spans="1:79" ht="15" customHeight="1">
      <c r="A100" s="42">
        <v>1</v>
      </c>
      <c r="B100" s="43"/>
      <c r="C100" s="43"/>
      <c r="D100" s="42">
        <v>2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4"/>
      <c r="T100" s="24">
        <v>3</v>
      </c>
      <c r="U100" s="24"/>
      <c r="V100" s="24"/>
      <c r="W100" s="24"/>
      <c r="X100" s="24"/>
      <c r="Y100" s="24">
        <v>4</v>
      </c>
      <c r="Z100" s="24"/>
      <c r="AA100" s="24"/>
      <c r="AB100" s="24"/>
      <c r="AC100" s="24"/>
      <c r="AD100" s="42">
        <v>5</v>
      </c>
      <c r="AE100" s="43"/>
      <c r="AF100" s="44"/>
      <c r="AG100" s="24">
        <v>6</v>
      </c>
      <c r="AH100" s="24"/>
      <c r="AI100" s="24"/>
      <c r="AJ100" s="24"/>
      <c r="AK100" s="24"/>
      <c r="AL100" s="24">
        <v>7</v>
      </c>
      <c r="AM100" s="24"/>
      <c r="AN100" s="24"/>
      <c r="AO100" s="24"/>
      <c r="AP100" s="24"/>
      <c r="AQ100" s="24">
        <v>8</v>
      </c>
      <c r="AR100" s="24"/>
      <c r="AS100" s="24"/>
      <c r="AT100" s="24"/>
      <c r="AU100" s="24"/>
      <c r="AV100" s="42">
        <v>9</v>
      </c>
      <c r="AW100" s="43"/>
      <c r="AX100" s="44"/>
      <c r="AY100" s="24">
        <v>10</v>
      </c>
      <c r="AZ100" s="24"/>
      <c r="BA100" s="24"/>
      <c r="BB100" s="24"/>
      <c r="BC100" s="24"/>
    </row>
    <row r="101" spans="1:79" s="1" customFormat="1" ht="10.5" hidden="1" customHeight="1">
      <c r="A101" s="32" t="s">
        <v>69</v>
      </c>
      <c r="B101" s="33"/>
      <c r="C101" s="33"/>
      <c r="D101" s="32" t="s">
        <v>57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41"/>
      <c r="T101" s="23" t="s">
        <v>60</v>
      </c>
      <c r="U101" s="23"/>
      <c r="V101" s="23"/>
      <c r="W101" s="23"/>
      <c r="X101" s="23"/>
      <c r="Y101" s="23" t="s">
        <v>61</v>
      </c>
      <c r="Z101" s="23"/>
      <c r="AA101" s="23"/>
      <c r="AB101" s="23"/>
      <c r="AC101" s="23"/>
      <c r="AD101" s="32" t="s">
        <v>94</v>
      </c>
      <c r="AE101" s="33"/>
      <c r="AF101" s="41"/>
      <c r="AG101" s="31" t="s">
        <v>99</v>
      </c>
      <c r="AH101" s="31"/>
      <c r="AI101" s="31"/>
      <c r="AJ101" s="31"/>
      <c r="AK101" s="31"/>
      <c r="AL101" s="23" t="s">
        <v>62</v>
      </c>
      <c r="AM101" s="23"/>
      <c r="AN101" s="23"/>
      <c r="AO101" s="23"/>
      <c r="AP101" s="23"/>
      <c r="AQ101" s="23" t="s">
        <v>63</v>
      </c>
      <c r="AR101" s="23"/>
      <c r="AS101" s="23"/>
      <c r="AT101" s="23"/>
      <c r="AU101" s="23"/>
      <c r="AV101" s="32" t="s">
        <v>95</v>
      </c>
      <c r="AW101" s="33"/>
      <c r="AX101" s="41"/>
      <c r="AY101" s="31" t="s">
        <v>99</v>
      </c>
      <c r="AZ101" s="31"/>
      <c r="BA101" s="31"/>
      <c r="BB101" s="31"/>
      <c r="BC101" s="31"/>
      <c r="CA101" s="1" t="s">
        <v>35</v>
      </c>
    </row>
    <row r="102" spans="1:79" s="5" customFormat="1" ht="38.25" customHeight="1">
      <c r="A102" s="17">
        <v>1</v>
      </c>
      <c r="B102" s="18"/>
      <c r="C102" s="18"/>
      <c r="D102" s="19" t="s">
        <v>166</v>
      </c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1"/>
      <c r="T102" s="22">
        <v>52800</v>
      </c>
      <c r="U102" s="22"/>
      <c r="V102" s="22"/>
      <c r="W102" s="22"/>
      <c r="X102" s="22"/>
      <c r="Y102" s="22">
        <v>0</v>
      </c>
      <c r="Z102" s="22"/>
      <c r="AA102" s="22"/>
      <c r="AB102" s="22"/>
      <c r="AC102" s="22"/>
      <c r="AD102" s="38">
        <v>0</v>
      </c>
      <c r="AE102" s="39"/>
      <c r="AF102" s="40"/>
      <c r="AG102" s="22">
        <f>IF(ISNUMBER(T102),T102,0)+IF(ISNUMBER(Y102),Y102,0)</f>
        <v>52800</v>
      </c>
      <c r="AH102" s="22"/>
      <c r="AI102" s="22"/>
      <c r="AJ102" s="22"/>
      <c r="AK102" s="22"/>
      <c r="AL102" s="22">
        <v>55440</v>
      </c>
      <c r="AM102" s="22"/>
      <c r="AN102" s="22"/>
      <c r="AO102" s="22"/>
      <c r="AP102" s="22"/>
      <c r="AQ102" s="22">
        <v>0</v>
      </c>
      <c r="AR102" s="22"/>
      <c r="AS102" s="22"/>
      <c r="AT102" s="22"/>
      <c r="AU102" s="22"/>
      <c r="AV102" s="38">
        <v>0</v>
      </c>
      <c r="AW102" s="39"/>
      <c r="AX102" s="40"/>
      <c r="AY102" s="22">
        <f>IF(ISNUMBER(AL102),AL102,0)+IF(ISNUMBER(AQ102),AQ102,0)</f>
        <v>55440</v>
      </c>
      <c r="AZ102" s="22"/>
      <c r="BA102" s="22"/>
      <c r="BB102" s="22"/>
      <c r="BC102" s="22"/>
      <c r="CA102" s="5" t="s">
        <v>36</v>
      </c>
    </row>
    <row r="103" spans="1:79" s="3" customFormat="1" ht="12.75" customHeight="1">
      <c r="A103" s="27"/>
      <c r="B103" s="28"/>
      <c r="C103" s="28"/>
      <c r="D103" s="11" t="s">
        <v>151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3"/>
      <c r="T103" s="9">
        <v>52800</v>
      </c>
      <c r="U103" s="9"/>
      <c r="V103" s="9"/>
      <c r="W103" s="9"/>
      <c r="X103" s="9"/>
      <c r="Y103" s="9">
        <v>0</v>
      </c>
      <c r="Z103" s="9"/>
      <c r="AA103" s="9"/>
      <c r="AB103" s="9"/>
      <c r="AC103" s="9"/>
      <c r="AD103" s="34">
        <v>0</v>
      </c>
      <c r="AE103" s="35"/>
      <c r="AF103" s="36"/>
      <c r="AG103" s="9">
        <f>IF(ISNUMBER(T103),T103,0)+IF(ISNUMBER(Y103),Y103,0)</f>
        <v>52800</v>
      </c>
      <c r="AH103" s="9"/>
      <c r="AI103" s="9"/>
      <c r="AJ103" s="9"/>
      <c r="AK103" s="9"/>
      <c r="AL103" s="9">
        <v>55440</v>
      </c>
      <c r="AM103" s="9"/>
      <c r="AN103" s="9"/>
      <c r="AO103" s="9"/>
      <c r="AP103" s="9"/>
      <c r="AQ103" s="9">
        <v>0</v>
      </c>
      <c r="AR103" s="9"/>
      <c r="AS103" s="9"/>
      <c r="AT103" s="9"/>
      <c r="AU103" s="9"/>
      <c r="AV103" s="34">
        <v>0</v>
      </c>
      <c r="AW103" s="35"/>
      <c r="AX103" s="36"/>
      <c r="AY103" s="9">
        <f>IF(ISNUMBER(AL103),AL103,0)+IF(ISNUMBER(AQ103),AQ103,0)</f>
        <v>55440</v>
      </c>
      <c r="AZ103" s="9"/>
      <c r="BA103" s="9"/>
      <c r="BB103" s="9"/>
      <c r="BC103" s="9"/>
    </row>
    <row r="105" spans="1:79" ht="14.25" customHeight="1">
      <c r="A105" s="49" t="s">
        <v>157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</row>
    <row r="107" spans="1:79" ht="14.25" customHeight="1">
      <c r="A107" s="49" t="s">
        <v>204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</row>
    <row r="109" spans="1:79" ht="23.1" customHeight="1">
      <c r="A109" s="64" t="s">
        <v>6</v>
      </c>
      <c r="B109" s="65"/>
      <c r="C109" s="65"/>
      <c r="D109" s="24" t="s">
        <v>9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 t="s">
        <v>8</v>
      </c>
      <c r="R109" s="24"/>
      <c r="S109" s="24"/>
      <c r="T109" s="24"/>
      <c r="U109" s="24"/>
      <c r="V109" s="24" t="s">
        <v>7</v>
      </c>
      <c r="W109" s="24"/>
      <c r="X109" s="24"/>
      <c r="Y109" s="24"/>
      <c r="Z109" s="24"/>
      <c r="AA109" s="24"/>
      <c r="AB109" s="24"/>
      <c r="AC109" s="24"/>
      <c r="AD109" s="24"/>
      <c r="AE109" s="24"/>
      <c r="AF109" s="42" t="s">
        <v>190</v>
      </c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4"/>
      <c r="AU109" s="42" t="s">
        <v>193</v>
      </c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4"/>
      <c r="BJ109" s="42" t="s">
        <v>200</v>
      </c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4"/>
    </row>
    <row r="110" spans="1:79" ht="32.25" customHeight="1">
      <c r="A110" s="67"/>
      <c r="B110" s="68"/>
      <c r="C110" s="68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 t="s">
        <v>4</v>
      </c>
      <c r="AG110" s="24"/>
      <c r="AH110" s="24"/>
      <c r="AI110" s="24"/>
      <c r="AJ110" s="24"/>
      <c r="AK110" s="24" t="s">
        <v>3</v>
      </c>
      <c r="AL110" s="24"/>
      <c r="AM110" s="24"/>
      <c r="AN110" s="24"/>
      <c r="AO110" s="24"/>
      <c r="AP110" s="24" t="s">
        <v>126</v>
      </c>
      <c r="AQ110" s="24"/>
      <c r="AR110" s="24"/>
      <c r="AS110" s="24"/>
      <c r="AT110" s="24"/>
      <c r="AU110" s="24" t="s">
        <v>4</v>
      </c>
      <c r="AV110" s="24"/>
      <c r="AW110" s="24"/>
      <c r="AX110" s="24"/>
      <c r="AY110" s="24"/>
      <c r="AZ110" s="24" t="s">
        <v>3</v>
      </c>
      <c r="BA110" s="24"/>
      <c r="BB110" s="24"/>
      <c r="BC110" s="24"/>
      <c r="BD110" s="24"/>
      <c r="BE110" s="24" t="s">
        <v>90</v>
      </c>
      <c r="BF110" s="24"/>
      <c r="BG110" s="24"/>
      <c r="BH110" s="24"/>
      <c r="BI110" s="24"/>
      <c r="BJ110" s="24" t="s">
        <v>4</v>
      </c>
      <c r="BK110" s="24"/>
      <c r="BL110" s="24"/>
      <c r="BM110" s="24"/>
      <c r="BN110" s="24"/>
      <c r="BO110" s="24" t="s">
        <v>3</v>
      </c>
      <c r="BP110" s="24"/>
      <c r="BQ110" s="24"/>
      <c r="BR110" s="24"/>
      <c r="BS110" s="24"/>
      <c r="BT110" s="24" t="s">
        <v>97</v>
      </c>
      <c r="BU110" s="24"/>
      <c r="BV110" s="24"/>
      <c r="BW110" s="24"/>
      <c r="BX110" s="24"/>
    </row>
    <row r="111" spans="1:79" ht="15" customHeight="1">
      <c r="A111" s="42">
        <v>1</v>
      </c>
      <c r="B111" s="43"/>
      <c r="C111" s="43"/>
      <c r="D111" s="24">
        <v>2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>
        <v>3</v>
      </c>
      <c r="R111" s="24"/>
      <c r="S111" s="24"/>
      <c r="T111" s="24"/>
      <c r="U111" s="24"/>
      <c r="V111" s="24">
        <v>4</v>
      </c>
      <c r="W111" s="24"/>
      <c r="X111" s="24"/>
      <c r="Y111" s="24"/>
      <c r="Z111" s="24"/>
      <c r="AA111" s="24"/>
      <c r="AB111" s="24"/>
      <c r="AC111" s="24"/>
      <c r="AD111" s="24"/>
      <c r="AE111" s="24"/>
      <c r="AF111" s="24">
        <v>5</v>
      </c>
      <c r="AG111" s="24"/>
      <c r="AH111" s="24"/>
      <c r="AI111" s="24"/>
      <c r="AJ111" s="24"/>
      <c r="AK111" s="24">
        <v>6</v>
      </c>
      <c r="AL111" s="24"/>
      <c r="AM111" s="24"/>
      <c r="AN111" s="24"/>
      <c r="AO111" s="24"/>
      <c r="AP111" s="24">
        <v>7</v>
      </c>
      <c r="AQ111" s="24"/>
      <c r="AR111" s="24"/>
      <c r="AS111" s="24"/>
      <c r="AT111" s="24"/>
      <c r="AU111" s="24">
        <v>8</v>
      </c>
      <c r="AV111" s="24"/>
      <c r="AW111" s="24"/>
      <c r="AX111" s="24"/>
      <c r="AY111" s="24"/>
      <c r="AZ111" s="24">
        <v>9</v>
      </c>
      <c r="BA111" s="24"/>
      <c r="BB111" s="24"/>
      <c r="BC111" s="24"/>
      <c r="BD111" s="24"/>
      <c r="BE111" s="24">
        <v>10</v>
      </c>
      <c r="BF111" s="24"/>
      <c r="BG111" s="24"/>
      <c r="BH111" s="24"/>
      <c r="BI111" s="24"/>
      <c r="BJ111" s="24">
        <v>11</v>
      </c>
      <c r="BK111" s="24"/>
      <c r="BL111" s="24"/>
      <c r="BM111" s="24"/>
      <c r="BN111" s="24"/>
      <c r="BO111" s="24">
        <v>12</v>
      </c>
      <c r="BP111" s="24"/>
      <c r="BQ111" s="24"/>
      <c r="BR111" s="24"/>
      <c r="BS111" s="24"/>
      <c r="BT111" s="24">
        <v>13</v>
      </c>
      <c r="BU111" s="24"/>
      <c r="BV111" s="24"/>
      <c r="BW111" s="24"/>
      <c r="BX111" s="24"/>
    </row>
    <row r="112" spans="1:79" ht="10.5" hidden="1" customHeight="1">
      <c r="A112" s="32" t="s">
        <v>159</v>
      </c>
      <c r="B112" s="33"/>
      <c r="C112" s="33"/>
      <c r="D112" s="24" t="s">
        <v>57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 t="s">
        <v>70</v>
      </c>
      <c r="R112" s="24"/>
      <c r="S112" s="24"/>
      <c r="T112" s="24"/>
      <c r="U112" s="24"/>
      <c r="V112" s="24" t="s">
        <v>71</v>
      </c>
      <c r="W112" s="24"/>
      <c r="X112" s="24"/>
      <c r="Y112" s="24"/>
      <c r="Z112" s="24"/>
      <c r="AA112" s="24"/>
      <c r="AB112" s="24"/>
      <c r="AC112" s="24"/>
      <c r="AD112" s="24"/>
      <c r="AE112" s="24"/>
      <c r="AF112" s="23" t="s">
        <v>112</v>
      </c>
      <c r="AG112" s="23"/>
      <c r="AH112" s="23"/>
      <c r="AI112" s="23"/>
      <c r="AJ112" s="23"/>
      <c r="AK112" s="15" t="s">
        <v>113</v>
      </c>
      <c r="AL112" s="15"/>
      <c r="AM112" s="15"/>
      <c r="AN112" s="15"/>
      <c r="AO112" s="15"/>
      <c r="AP112" s="31" t="s">
        <v>125</v>
      </c>
      <c r="AQ112" s="31"/>
      <c r="AR112" s="31"/>
      <c r="AS112" s="31"/>
      <c r="AT112" s="31"/>
      <c r="AU112" s="23" t="s">
        <v>114</v>
      </c>
      <c r="AV112" s="23"/>
      <c r="AW112" s="23"/>
      <c r="AX112" s="23"/>
      <c r="AY112" s="23"/>
      <c r="AZ112" s="15" t="s">
        <v>115</v>
      </c>
      <c r="BA112" s="15"/>
      <c r="BB112" s="15"/>
      <c r="BC112" s="15"/>
      <c r="BD112" s="15"/>
      <c r="BE112" s="31" t="s">
        <v>125</v>
      </c>
      <c r="BF112" s="31"/>
      <c r="BG112" s="31"/>
      <c r="BH112" s="31"/>
      <c r="BI112" s="31"/>
      <c r="BJ112" s="23" t="s">
        <v>106</v>
      </c>
      <c r="BK112" s="23"/>
      <c r="BL112" s="23"/>
      <c r="BM112" s="23"/>
      <c r="BN112" s="23"/>
      <c r="BO112" s="15" t="s">
        <v>107</v>
      </c>
      <c r="BP112" s="15"/>
      <c r="BQ112" s="15"/>
      <c r="BR112" s="15"/>
      <c r="BS112" s="15"/>
      <c r="BT112" s="31" t="s">
        <v>125</v>
      </c>
      <c r="BU112" s="31"/>
      <c r="BV112" s="31"/>
      <c r="BW112" s="31"/>
      <c r="BX112" s="31"/>
      <c r="CA112" t="s">
        <v>37</v>
      </c>
    </row>
    <row r="113" spans="1:79" s="3" customFormat="1" ht="15" customHeight="1">
      <c r="A113" s="27">
        <v>0</v>
      </c>
      <c r="B113" s="28"/>
      <c r="C113" s="28"/>
      <c r="D113" s="29" t="s">
        <v>167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3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>
        <f t="shared" ref="AP113:AP120" si="0">IF(ISNUMBER(AF113),AF113,0)+IF(ISNUMBER(AK113),AK113,0)</f>
        <v>0</v>
      </c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>
        <f t="shared" ref="BE113:BE120" si="1">IF(ISNUMBER(AU113),AU113,0)+IF(ISNUMBER(AZ113),AZ113,0)</f>
        <v>0</v>
      </c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>
        <f t="shared" ref="BT113:BT120" si="2">IF(ISNUMBER(BJ113),BJ113,0)+IF(ISNUMBER(BO113),BO113,0)</f>
        <v>0</v>
      </c>
      <c r="BU113" s="25"/>
      <c r="BV113" s="25"/>
      <c r="BW113" s="25"/>
      <c r="BX113" s="25"/>
      <c r="CA113" s="3" t="s">
        <v>38</v>
      </c>
    </row>
    <row r="114" spans="1:79" s="5" customFormat="1" ht="15" customHeight="1">
      <c r="A114" s="17">
        <v>1</v>
      </c>
      <c r="B114" s="18"/>
      <c r="C114" s="18"/>
      <c r="D114" s="26" t="s">
        <v>168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1"/>
      <c r="Q114" s="24" t="s">
        <v>169</v>
      </c>
      <c r="R114" s="24"/>
      <c r="S114" s="24"/>
      <c r="T114" s="24"/>
      <c r="U114" s="24"/>
      <c r="V114" s="24" t="s">
        <v>170</v>
      </c>
      <c r="W114" s="24"/>
      <c r="X114" s="24"/>
      <c r="Y114" s="24"/>
      <c r="Z114" s="24"/>
      <c r="AA114" s="24"/>
      <c r="AB114" s="24"/>
      <c r="AC114" s="24"/>
      <c r="AD114" s="24"/>
      <c r="AE114" s="24"/>
      <c r="AF114" s="16">
        <v>0</v>
      </c>
      <c r="AG114" s="16"/>
      <c r="AH114" s="16"/>
      <c r="AI114" s="16"/>
      <c r="AJ114" s="16"/>
      <c r="AK114" s="16">
        <v>0</v>
      </c>
      <c r="AL114" s="16"/>
      <c r="AM114" s="16"/>
      <c r="AN114" s="16"/>
      <c r="AO114" s="16"/>
      <c r="AP114" s="16">
        <f t="shared" si="0"/>
        <v>0</v>
      </c>
      <c r="AQ114" s="16"/>
      <c r="AR114" s="16"/>
      <c r="AS114" s="16"/>
      <c r="AT114" s="16"/>
      <c r="AU114" s="16">
        <v>0</v>
      </c>
      <c r="AV114" s="16"/>
      <c r="AW114" s="16"/>
      <c r="AX114" s="16"/>
      <c r="AY114" s="16"/>
      <c r="AZ114" s="16">
        <v>0</v>
      </c>
      <c r="BA114" s="16"/>
      <c r="BB114" s="16"/>
      <c r="BC114" s="16"/>
      <c r="BD114" s="16"/>
      <c r="BE114" s="16">
        <f t="shared" si="1"/>
        <v>0</v>
      </c>
      <c r="BF114" s="16"/>
      <c r="BG114" s="16"/>
      <c r="BH114" s="16"/>
      <c r="BI114" s="16"/>
      <c r="BJ114" s="16">
        <v>50000</v>
      </c>
      <c r="BK114" s="16"/>
      <c r="BL114" s="16"/>
      <c r="BM114" s="16"/>
      <c r="BN114" s="16"/>
      <c r="BO114" s="16">
        <v>0</v>
      </c>
      <c r="BP114" s="16"/>
      <c r="BQ114" s="16"/>
      <c r="BR114" s="16"/>
      <c r="BS114" s="16"/>
      <c r="BT114" s="16">
        <f t="shared" si="2"/>
        <v>50000</v>
      </c>
      <c r="BU114" s="16"/>
      <c r="BV114" s="16"/>
      <c r="BW114" s="16"/>
      <c r="BX114" s="16"/>
    </row>
    <row r="115" spans="1:79" s="3" customFormat="1" ht="15" customHeight="1">
      <c r="A115" s="27">
        <v>0</v>
      </c>
      <c r="B115" s="28"/>
      <c r="C115" s="28"/>
      <c r="D115" s="29" t="s">
        <v>171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3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>
        <f t="shared" si="0"/>
        <v>0</v>
      </c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>
        <f t="shared" si="1"/>
        <v>0</v>
      </c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>
        <f t="shared" si="2"/>
        <v>0</v>
      </c>
      <c r="BU115" s="25"/>
      <c r="BV115" s="25"/>
      <c r="BW115" s="25"/>
      <c r="BX115" s="25"/>
    </row>
    <row r="116" spans="1:79" s="5" customFormat="1" ht="15" customHeight="1">
      <c r="A116" s="17">
        <v>2</v>
      </c>
      <c r="B116" s="18"/>
      <c r="C116" s="18"/>
      <c r="D116" s="26" t="s">
        <v>172</v>
      </c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1"/>
      <c r="Q116" s="24" t="s">
        <v>173</v>
      </c>
      <c r="R116" s="24"/>
      <c r="S116" s="24"/>
      <c r="T116" s="24"/>
      <c r="U116" s="24"/>
      <c r="V116" s="24" t="s">
        <v>174</v>
      </c>
      <c r="W116" s="24"/>
      <c r="X116" s="24"/>
      <c r="Y116" s="24"/>
      <c r="Z116" s="24"/>
      <c r="AA116" s="24"/>
      <c r="AB116" s="24"/>
      <c r="AC116" s="24"/>
      <c r="AD116" s="24"/>
      <c r="AE116" s="24"/>
      <c r="AF116" s="16">
        <v>0</v>
      </c>
      <c r="AG116" s="16"/>
      <c r="AH116" s="16"/>
      <c r="AI116" s="16"/>
      <c r="AJ116" s="16"/>
      <c r="AK116" s="16">
        <v>0</v>
      </c>
      <c r="AL116" s="16"/>
      <c r="AM116" s="16"/>
      <c r="AN116" s="16"/>
      <c r="AO116" s="16"/>
      <c r="AP116" s="16">
        <f t="shared" si="0"/>
        <v>0</v>
      </c>
      <c r="AQ116" s="16"/>
      <c r="AR116" s="16"/>
      <c r="AS116" s="16"/>
      <c r="AT116" s="16"/>
      <c r="AU116" s="16">
        <v>0</v>
      </c>
      <c r="AV116" s="16"/>
      <c r="AW116" s="16"/>
      <c r="AX116" s="16"/>
      <c r="AY116" s="16"/>
      <c r="AZ116" s="16">
        <v>0</v>
      </c>
      <c r="BA116" s="16"/>
      <c r="BB116" s="16"/>
      <c r="BC116" s="16"/>
      <c r="BD116" s="16"/>
      <c r="BE116" s="16">
        <f t="shared" si="1"/>
        <v>0</v>
      </c>
      <c r="BF116" s="16"/>
      <c r="BG116" s="16"/>
      <c r="BH116" s="16"/>
      <c r="BI116" s="16"/>
      <c r="BJ116" s="16">
        <v>3</v>
      </c>
      <c r="BK116" s="16"/>
      <c r="BL116" s="16"/>
      <c r="BM116" s="16"/>
      <c r="BN116" s="16"/>
      <c r="BO116" s="16">
        <v>0</v>
      </c>
      <c r="BP116" s="16"/>
      <c r="BQ116" s="16"/>
      <c r="BR116" s="16"/>
      <c r="BS116" s="16"/>
      <c r="BT116" s="16">
        <f t="shared" si="2"/>
        <v>3</v>
      </c>
      <c r="BU116" s="16"/>
      <c r="BV116" s="16"/>
      <c r="BW116" s="16"/>
      <c r="BX116" s="16"/>
    </row>
    <row r="117" spans="1:79" s="3" customFormat="1" ht="15" customHeight="1">
      <c r="A117" s="27">
        <v>0</v>
      </c>
      <c r="B117" s="28"/>
      <c r="C117" s="28"/>
      <c r="D117" s="29" t="s">
        <v>175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3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>
        <f t="shared" si="0"/>
        <v>0</v>
      </c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>
        <f t="shared" si="1"/>
        <v>0</v>
      </c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>
        <f t="shared" si="2"/>
        <v>0</v>
      </c>
      <c r="BU117" s="25"/>
      <c r="BV117" s="25"/>
      <c r="BW117" s="25"/>
      <c r="BX117" s="25"/>
    </row>
    <row r="118" spans="1:79" s="5" customFormat="1" ht="15" customHeight="1">
      <c r="A118" s="17">
        <v>3</v>
      </c>
      <c r="B118" s="18"/>
      <c r="C118" s="18"/>
      <c r="D118" s="26" t="s">
        <v>176</v>
      </c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1"/>
      <c r="Q118" s="24" t="s">
        <v>169</v>
      </c>
      <c r="R118" s="24"/>
      <c r="S118" s="24"/>
      <c r="T118" s="24"/>
      <c r="U118" s="24"/>
      <c r="V118" s="26" t="s">
        <v>177</v>
      </c>
      <c r="W118" s="20"/>
      <c r="X118" s="20"/>
      <c r="Y118" s="20"/>
      <c r="Z118" s="20"/>
      <c r="AA118" s="20"/>
      <c r="AB118" s="20"/>
      <c r="AC118" s="20"/>
      <c r="AD118" s="20"/>
      <c r="AE118" s="21"/>
      <c r="AF118" s="16">
        <v>0</v>
      </c>
      <c r="AG118" s="16"/>
      <c r="AH118" s="16"/>
      <c r="AI118" s="16"/>
      <c r="AJ118" s="16"/>
      <c r="AK118" s="16">
        <v>0</v>
      </c>
      <c r="AL118" s="16"/>
      <c r="AM118" s="16"/>
      <c r="AN118" s="16"/>
      <c r="AO118" s="16"/>
      <c r="AP118" s="16">
        <f t="shared" si="0"/>
        <v>0</v>
      </c>
      <c r="AQ118" s="16"/>
      <c r="AR118" s="16"/>
      <c r="AS118" s="16"/>
      <c r="AT118" s="16"/>
      <c r="AU118" s="16">
        <v>0</v>
      </c>
      <c r="AV118" s="16"/>
      <c r="AW118" s="16"/>
      <c r="AX118" s="16"/>
      <c r="AY118" s="16"/>
      <c r="AZ118" s="16">
        <v>0</v>
      </c>
      <c r="BA118" s="16"/>
      <c r="BB118" s="16"/>
      <c r="BC118" s="16"/>
      <c r="BD118" s="16"/>
      <c r="BE118" s="16">
        <f t="shared" si="1"/>
        <v>0</v>
      </c>
      <c r="BF118" s="16"/>
      <c r="BG118" s="16"/>
      <c r="BH118" s="16"/>
      <c r="BI118" s="16"/>
      <c r="BJ118" s="16">
        <v>16667</v>
      </c>
      <c r="BK118" s="16"/>
      <c r="BL118" s="16"/>
      <c r="BM118" s="16"/>
      <c r="BN118" s="16"/>
      <c r="BO118" s="16">
        <v>0</v>
      </c>
      <c r="BP118" s="16"/>
      <c r="BQ118" s="16"/>
      <c r="BR118" s="16"/>
      <c r="BS118" s="16"/>
      <c r="BT118" s="16">
        <f t="shared" si="2"/>
        <v>16667</v>
      </c>
      <c r="BU118" s="16"/>
      <c r="BV118" s="16"/>
      <c r="BW118" s="16"/>
      <c r="BX118" s="16"/>
    </row>
    <row r="119" spans="1:79" s="3" customFormat="1" ht="15" customHeight="1">
      <c r="A119" s="27">
        <v>0</v>
      </c>
      <c r="B119" s="28"/>
      <c r="C119" s="28"/>
      <c r="D119" s="29" t="s">
        <v>178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3"/>
      <c r="Q119" s="30"/>
      <c r="R119" s="30"/>
      <c r="S119" s="30"/>
      <c r="T119" s="30"/>
      <c r="U119" s="30"/>
      <c r="V119" s="29"/>
      <c r="W119" s="12"/>
      <c r="X119" s="12"/>
      <c r="Y119" s="12"/>
      <c r="Z119" s="12"/>
      <c r="AA119" s="12"/>
      <c r="AB119" s="12"/>
      <c r="AC119" s="12"/>
      <c r="AD119" s="12"/>
      <c r="AE119" s="13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>
        <f t="shared" si="0"/>
        <v>0</v>
      </c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>
        <f t="shared" si="1"/>
        <v>0</v>
      </c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>
        <f t="shared" si="2"/>
        <v>0</v>
      </c>
      <c r="BU119" s="25"/>
      <c r="BV119" s="25"/>
      <c r="BW119" s="25"/>
      <c r="BX119" s="25"/>
    </row>
    <row r="120" spans="1:79" s="5" customFormat="1" ht="15" customHeight="1">
      <c r="A120" s="17">
        <v>4</v>
      </c>
      <c r="B120" s="18"/>
      <c r="C120" s="18"/>
      <c r="D120" s="26" t="s">
        <v>179</v>
      </c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1"/>
      <c r="Q120" s="24" t="s">
        <v>180</v>
      </c>
      <c r="R120" s="24"/>
      <c r="S120" s="24"/>
      <c r="T120" s="24"/>
      <c r="U120" s="24"/>
      <c r="V120" s="26" t="s">
        <v>177</v>
      </c>
      <c r="W120" s="20"/>
      <c r="X120" s="20"/>
      <c r="Y120" s="20"/>
      <c r="Z120" s="20"/>
      <c r="AA120" s="20"/>
      <c r="AB120" s="20"/>
      <c r="AC120" s="20"/>
      <c r="AD120" s="20"/>
      <c r="AE120" s="21"/>
      <c r="AF120" s="16">
        <v>0</v>
      </c>
      <c r="AG120" s="16"/>
      <c r="AH120" s="16"/>
      <c r="AI120" s="16"/>
      <c r="AJ120" s="16"/>
      <c r="AK120" s="16">
        <v>0</v>
      </c>
      <c r="AL120" s="16"/>
      <c r="AM120" s="16"/>
      <c r="AN120" s="16"/>
      <c r="AO120" s="16"/>
      <c r="AP120" s="16">
        <f t="shared" si="0"/>
        <v>0</v>
      </c>
      <c r="AQ120" s="16"/>
      <c r="AR120" s="16"/>
      <c r="AS120" s="16"/>
      <c r="AT120" s="16"/>
      <c r="AU120" s="16">
        <v>0</v>
      </c>
      <c r="AV120" s="16"/>
      <c r="AW120" s="16"/>
      <c r="AX120" s="16"/>
      <c r="AY120" s="16"/>
      <c r="AZ120" s="16">
        <v>0</v>
      </c>
      <c r="BA120" s="16"/>
      <c r="BB120" s="16"/>
      <c r="BC120" s="16"/>
      <c r="BD120" s="16"/>
      <c r="BE120" s="16">
        <f t="shared" si="1"/>
        <v>0</v>
      </c>
      <c r="BF120" s="16"/>
      <c r="BG120" s="16"/>
      <c r="BH120" s="16"/>
      <c r="BI120" s="16"/>
      <c r="BJ120" s="16">
        <v>100</v>
      </c>
      <c r="BK120" s="16"/>
      <c r="BL120" s="16"/>
      <c r="BM120" s="16"/>
      <c r="BN120" s="16"/>
      <c r="BO120" s="16">
        <v>0</v>
      </c>
      <c r="BP120" s="16"/>
      <c r="BQ120" s="16"/>
      <c r="BR120" s="16"/>
      <c r="BS120" s="16"/>
      <c r="BT120" s="16">
        <f t="shared" si="2"/>
        <v>100</v>
      </c>
      <c r="BU120" s="16"/>
      <c r="BV120" s="16"/>
      <c r="BW120" s="16"/>
      <c r="BX120" s="16"/>
    </row>
    <row r="122" spans="1:79" ht="14.25" customHeight="1">
      <c r="A122" s="49" t="s">
        <v>219</v>
      </c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</row>
    <row r="124" spans="1:79" ht="23.1" customHeight="1">
      <c r="A124" s="64" t="s">
        <v>6</v>
      </c>
      <c r="B124" s="65"/>
      <c r="C124" s="65"/>
      <c r="D124" s="24" t="s">
        <v>9</v>
      </c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 t="s">
        <v>8</v>
      </c>
      <c r="R124" s="24"/>
      <c r="S124" s="24"/>
      <c r="T124" s="24"/>
      <c r="U124" s="24"/>
      <c r="V124" s="24" t="s">
        <v>7</v>
      </c>
      <c r="W124" s="24"/>
      <c r="X124" s="24"/>
      <c r="Y124" s="24"/>
      <c r="Z124" s="24"/>
      <c r="AA124" s="24"/>
      <c r="AB124" s="24"/>
      <c r="AC124" s="24"/>
      <c r="AD124" s="24"/>
      <c r="AE124" s="24"/>
      <c r="AF124" s="42" t="s">
        <v>211</v>
      </c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4"/>
      <c r="AU124" s="42" t="s">
        <v>215</v>
      </c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4"/>
    </row>
    <row r="125" spans="1:79" ht="28.5" customHeight="1">
      <c r="A125" s="67"/>
      <c r="B125" s="68"/>
      <c r="C125" s="68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 t="s">
        <v>4</v>
      </c>
      <c r="AG125" s="24"/>
      <c r="AH125" s="24"/>
      <c r="AI125" s="24"/>
      <c r="AJ125" s="24"/>
      <c r="AK125" s="24" t="s">
        <v>3</v>
      </c>
      <c r="AL125" s="24"/>
      <c r="AM125" s="24"/>
      <c r="AN125" s="24"/>
      <c r="AO125" s="24"/>
      <c r="AP125" s="24" t="s">
        <v>126</v>
      </c>
      <c r="AQ125" s="24"/>
      <c r="AR125" s="24"/>
      <c r="AS125" s="24"/>
      <c r="AT125" s="24"/>
      <c r="AU125" s="24" t="s">
        <v>4</v>
      </c>
      <c r="AV125" s="24"/>
      <c r="AW125" s="24"/>
      <c r="AX125" s="24"/>
      <c r="AY125" s="24"/>
      <c r="AZ125" s="24" t="s">
        <v>3</v>
      </c>
      <c r="BA125" s="24"/>
      <c r="BB125" s="24"/>
      <c r="BC125" s="24"/>
      <c r="BD125" s="24"/>
      <c r="BE125" s="24" t="s">
        <v>90</v>
      </c>
      <c r="BF125" s="24"/>
      <c r="BG125" s="24"/>
      <c r="BH125" s="24"/>
      <c r="BI125" s="24"/>
    </row>
    <row r="126" spans="1:79" ht="15" customHeight="1">
      <c r="A126" s="42">
        <v>1</v>
      </c>
      <c r="B126" s="43"/>
      <c r="C126" s="43"/>
      <c r="D126" s="24">
        <v>2</v>
      </c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>
        <v>3</v>
      </c>
      <c r="R126" s="24"/>
      <c r="S126" s="24"/>
      <c r="T126" s="24"/>
      <c r="U126" s="24"/>
      <c r="V126" s="24">
        <v>4</v>
      </c>
      <c r="W126" s="24"/>
      <c r="X126" s="24"/>
      <c r="Y126" s="24"/>
      <c r="Z126" s="24"/>
      <c r="AA126" s="24"/>
      <c r="AB126" s="24"/>
      <c r="AC126" s="24"/>
      <c r="AD126" s="24"/>
      <c r="AE126" s="24"/>
      <c r="AF126" s="24">
        <v>5</v>
      </c>
      <c r="AG126" s="24"/>
      <c r="AH126" s="24"/>
      <c r="AI126" s="24"/>
      <c r="AJ126" s="24"/>
      <c r="AK126" s="24">
        <v>6</v>
      </c>
      <c r="AL126" s="24"/>
      <c r="AM126" s="24"/>
      <c r="AN126" s="24"/>
      <c r="AO126" s="24"/>
      <c r="AP126" s="24">
        <v>7</v>
      </c>
      <c r="AQ126" s="24"/>
      <c r="AR126" s="24"/>
      <c r="AS126" s="24"/>
      <c r="AT126" s="24"/>
      <c r="AU126" s="24">
        <v>8</v>
      </c>
      <c r="AV126" s="24"/>
      <c r="AW126" s="24"/>
      <c r="AX126" s="24"/>
      <c r="AY126" s="24"/>
      <c r="AZ126" s="24">
        <v>9</v>
      </c>
      <c r="BA126" s="24"/>
      <c r="BB126" s="24"/>
      <c r="BC126" s="24"/>
      <c r="BD126" s="24"/>
      <c r="BE126" s="24">
        <v>10</v>
      </c>
      <c r="BF126" s="24"/>
      <c r="BG126" s="24"/>
      <c r="BH126" s="24"/>
      <c r="BI126" s="24"/>
    </row>
    <row r="127" spans="1:79" ht="15.75" hidden="1" customHeight="1">
      <c r="A127" s="32" t="s">
        <v>159</v>
      </c>
      <c r="B127" s="33"/>
      <c r="C127" s="33"/>
      <c r="D127" s="24" t="s">
        <v>57</v>
      </c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 t="s">
        <v>70</v>
      </c>
      <c r="R127" s="24"/>
      <c r="S127" s="24"/>
      <c r="T127" s="24"/>
      <c r="U127" s="24"/>
      <c r="V127" s="24" t="s">
        <v>71</v>
      </c>
      <c r="W127" s="24"/>
      <c r="X127" s="24"/>
      <c r="Y127" s="24"/>
      <c r="Z127" s="24"/>
      <c r="AA127" s="24"/>
      <c r="AB127" s="24"/>
      <c r="AC127" s="24"/>
      <c r="AD127" s="24"/>
      <c r="AE127" s="24"/>
      <c r="AF127" s="23" t="s">
        <v>108</v>
      </c>
      <c r="AG127" s="23"/>
      <c r="AH127" s="23"/>
      <c r="AI127" s="23"/>
      <c r="AJ127" s="23"/>
      <c r="AK127" s="15" t="s">
        <v>109</v>
      </c>
      <c r="AL127" s="15"/>
      <c r="AM127" s="15"/>
      <c r="AN127" s="15"/>
      <c r="AO127" s="15"/>
      <c r="AP127" s="31" t="s">
        <v>125</v>
      </c>
      <c r="AQ127" s="31"/>
      <c r="AR127" s="31"/>
      <c r="AS127" s="31"/>
      <c r="AT127" s="31"/>
      <c r="AU127" s="23" t="s">
        <v>110</v>
      </c>
      <c r="AV127" s="23"/>
      <c r="AW127" s="23"/>
      <c r="AX127" s="23"/>
      <c r="AY127" s="23"/>
      <c r="AZ127" s="15" t="s">
        <v>111</v>
      </c>
      <c r="BA127" s="15"/>
      <c r="BB127" s="15"/>
      <c r="BC127" s="15"/>
      <c r="BD127" s="15"/>
      <c r="BE127" s="31" t="s">
        <v>125</v>
      </c>
      <c r="BF127" s="31"/>
      <c r="BG127" s="31"/>
      <c r="BH127" s="31"/>
      <c r="BI127" s="31"/>
      <c r="CA127" t="s">
        <v>39</v>
      </c>
    </row>
    <row r="128" spans="1:79" s="3" customFormat="1" ht="15" customHeight="1">
      <c r="A128" s="27">
        <v>0</v>
      </c>
      <c r="B128" s="28"/>
      <c r="C128" s="28"/>
      <c r="D128" s="29" t="s">
        <v>167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3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>
        <f t="shared" ref="AP128:AP135" si="3">IF(ISNUMBER(AF128),AF128,0)+IF(ISNUMBER(AK128),AK128,0)</f>
        <v>0</v>
      </c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>
        <f t="shared" ref="BE128:BE135" si="4">IF(ISNUMBER(AU128),AU128,0)+IF(ISNUMBER(AZ128),AZ128,0)</f>
        <v>0</v>
      </c>
      <c r="BF128" s="25"/>
      <c r="BG128" s="25"/>
      <c r="BH128" s="25"/>
      <c r="BI128" s="25"/>
      <c r="CA128" s="3" t="s">
        <v>40</v>
      </c>
    </row>
    <row r="129" spans="1:79" s="5" customFormat="1" ht="14.25" customHeight="1">
      <c r="A129" s="17">
        <v>1</v>
      </c>
      <c r="B129" s="18"/>
      <c r="C129" s="18"/>
      <c r="D129" s="26" t="s">
        <v>168</v>
      </c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1"/>
      <c r="Q129" s="24" t="s">
        <v>169</v>
      </c>
      <c r="R129" s="24"/>
      <c r="S129" s="24"/>
      <c r="T129" s="24"/>
      <c r="U129" s="24"/>
      <c r="V129" s="24" t="s">
        <v>170</v>
      </c>
      <c r="W129" s="24"/>
      <c r="X129" s="24"/>
      <c r="Y129" s="24"/>
      <c r="Z129" s="24"/>
      <c r="AA129" s="24"/>
      <c r="AB129" s="24"/>
      <c r="AC129" s="24"/>
      <c r="AD129" s="24"/>
      <c r="AE129" s="24"/>
      <c r="AF129" s="16">
        <v>52800</v>
      </c>
      <c r="AG129" s="16"/>
      <c r="AH129" s="16"/>
      <c r="AI129" s="16"/>
      <c r="AJ129" s="16"/>
      <c r="AK129" s="16">
        <v>0</v>
      </c>
      <c r="AL129" s="16"/>
      <c r="AM129" s="16"/>
      <c r="AN129" s="16"/>
      <c r="AO129" s="16"/>
      <c r="AP129" s="16">
        <f t="shared" si="3"/>
        <v>52800</v>
      </c>
      <c r="AQ129" s="16"/>
      <c r="AR129" s="16"/>
      <c r="AS129" s="16"/>
      <c r="AT129" s="16"/>
      <c r="AU129" s="16">
        <v>55440</v>
      </c>
      <c r="AV129" s="16"/>
      <c r="AW129" s="16"/>
      <c r="AX129" s="16"/>
      <c r="AY129" s="16"/>
      <c r="AZ129" s="16">
        <v>0</v>
      </c>
      <c r="BA129" s="16"/>
      <c r="BB129" s="16"/>
      <c r="BC129" s="16"/>
      <c r="BD129" s="16"/>
      <c r="BE129" s="16">
        <f t="shared" si="4"/>
        <v>55440</v>
      </c>
      <c r="BF129" s="16"/>
      <c r="BG129" s="16"/>
      <c r="BH129" s="16"/>
      <c r="BI129" s="16"/>
    </row>
    <row r="130" spans="1:79" s="3" customFormat="1" ht="15" customHeight="1">
      <c r="A130" s="27">
        <v>0</v>
      </c>
      <c r="B130" s="28"/>
      <c r="C130" s="28"/>
      <c r="D130" s="29" t="s">
        <v>171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3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>
        <f t="shared" si="3"/>
        <v>0</v>
      </c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>
        <f t="shared" si="4"/>
        <v>0</v>
      </c>
      <c r="BF130" s="25"/>
      <c r="BG130" s="25"/>
      <c r="BH130" s="25"/>
      <c r="BI130" s="25"/>
    </row>
    <row r="131" spans="1:79" s="5" customFormat="1" ht="14.25" customHeight="1">
      <c r="A131" s="17">
        <v>2</v>
      </c>
      <c r="B131" s="18"/>
      <c r="C131" s="18"/>
      <c r="D131" s="26" t="s">
        <v>172</v>
      </c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1"/>
      <c r="Q131" s="24" t="s">
        <v>173</v>
      </c>
      <c r="R131" s="24"/>
      <c r="S131" s="24"/>
      <c r="T131" s="24"/>
      <c r="U131" s="24"/>
      <c r="V131" s="24" t="s">
        <v>174</v>
      </c>
      <c r="W131" s="24"/>
      <c r="X131" s="24"/>
      <c r="Y131" s="24"/>
      <c r="Z131" s="24"/>
      <c r="AA131" s="24"/>
      <c r="AB131" s="24"/>
      <c r="AC131" s="24"/>
      <c r="AD131" s="24"/>
      <c r="AE131" s="24"/>
      <c r="AF131" s="16">
        <v>3</v>
      </c>
      <c r="AG131" s="16"/>
      <c r="AH131" s="16"/>
      <c r="AI131" s="16"/>
      <c r="AJ131" s="16"/>
      <c r="AK131" s="16">
        <v>0</v>
      </c>
      <c r="AL131" s="16"/>
      <c r="AM131" s="16"/>
      <c r="AN131" s="16"/>
      <c r="AO131" s="16"/>
      <c r="AP131" s="16">
        <f t="shared" si="3"/>
        <v>3</v>
      </c>
      <c r="AQ131" s="16"/>
      <c r="AR131" s="16"/>
      <c r="AS131" s="16"/>
      <c r="AT131" s="16"/>
      <c r="AU131" s="16">
        <v>3</v>
      </c>
      <c r="AV131" s="16"/>
      <c r="AW131" s="16"/>
      <c r="AX131" s="16"/>
      <c r="AY131" s="16"/>
      <c r="AZ131" s="16">
        <v>0</v>
      </c>
      <c r="BA131" s="16"/>
      <c r="BB131" s="16"/>
      <c r="BC131" s="16"/>
      <c r="BD131" s="16"/>
      <c r="BE131" s="16">
        <f t="shared" si="4"/>
        <v>3</v>
      </c>
      <c r="BF131" s="16"/>
      <c r="BG131" s="16"/>
      <c r="BH131" s="16"/>
      <c r="BI131" s="16"/>
    </row>
    <row r="132" spans="1:79" s="3" customFormat="1" ht="15" customHeight="1">
      <c r="A132" s="27">
        <v>0</v>
      </c>
      <c r="B132" s="28"/>
      <c r="C132" s="28"/>
      <c r="D132" s="29" t="s">
        <v>175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3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>
        <f t="shared" si="3"/>
        <v>0</v>
      </c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>
        <f t="shared" si="4"/>
        <v>0</v>
      </c>
      <c r="BF132" s="25"/>
      <c r="BG132" s="25"/>
      <c r="BH132" s="25"/>
      <c r="BI132" s="25"/>
    </row>
    <row r="133" spans="1:79" s="5" customFormat="1" ht="14.25" customHeight="1">
      <c r="A133" s="17">
        <v>3</v>
      </c>
      <c r="B133" s="18"/>
      <c r="C133" s="18"/>
      <c r="D133" s="26" t="s">
        <v>176</v>
      </c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1"/>
      <c r="Q133" s="24" t="s">
        <v>169</v>
      </c>
      <c r="R133" s="24"/>
      <c r="S133" s="24"/>
      <c r="T133" s="24"/>
      <c r="U133" s="24"/>
      <c r="V133" s="26" t="s">
        <v>177</v>
      </c>
      <c r="W133" s="20"/>
      <c r="X133" s="20"/>
      <c r="Y133" s="20"/>
      <c r="Z133" s="20"/>
      <c r="AA133" s="20"/>
      <c r="AB133" s="20"/>
      <c r="AC133" s="20"/>
      <c r="AD133" s="20"/>
      <c r="AE133" s="21"/>
      <c r="AF133" s="16">
        <v>17600</v>
      </c>
      <c r="AG133" s="16"/>
      <c r="AH133" s="16"/>
      <c r="AI133" s="16"/>
      <c r="AJ133" s="16"/>
      <c r="AK133" s="16">
        <v>0</v>
      </c>
      <c r="AL133" s="16"/>
      <c r="AM133" s="16"/>
      <c r="AN133" s="16"/>
      <c r="AO133" s="16"/>
      <c r="AP133" s="16">
        <f t="shared" si="3"/>
        <v>17600</v>
      </c>
      <c r="AQ133" s="16"/>
      <c r="AR133" s="16"/>
      <c r="AS133" s="16"/>
      <c r="AT133" s="16"/>
      <c r="AU133" s="16">
        <v>18480</v>
      </c>
      <c r="AV133" s="16"/>
      <c r="AW133" s="16"/>
      <c r="AX133" s="16"/>
      <c r="AY133" s="16"/>
      <c r="AZ133" s="16">
        <v>0</v>
      </c>
      <c r="BA133" s="16"/>
      <c r="BB133" s="16"/>
      <c r="BC133" s="16"/>
      <c r="BD133" s="16"/>
      <c r="BE133" s="16">
        <f t="shared" si="4"/>
        <v>18480</v>
      </c>
      <c r="BF133" s="16"/>
      <c r="BG133" s="16"/>
      <c r="BH133" s="16"/>
      <c r="BI133" s="16"/>
    </row>
    <row r="134" spans="1:79" s="3" customFormat="1" ht="15" customHeight="1">
      <c r="A134" s="27">
        <v>0</v>
      </c>
      <c r="B134" s="28"/>
      <c r="C134" s="28"/>
      <c r="D134" s="29" t="s">
        <v>178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3"/>
      <c r="Q134" s="30"/>
      <c r="R134" s="30"/>
      <c r="S134" s="30"/>
      <c r="T134" s="30"/>
      <c r="U134" s="30"/>
      <c r="V134" s="29"/>
      <c r="W134" s="12"/>
      <c r="X134" s="12"/>
      <c r="Y134" s="12"/>
      <c r="Z134" s="12"/>
      <c r="AA134" s="12"/>
      <c r="AB134" s="12"/>
      <c r="AC134" s="12"/>
      <c r="AD134" s="12"/>
      <c r="AE134" s="13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>
        <f t="shared" si="3"/>
        <v>0</v>
      </c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>
        <f t="shared" si="4"/>
        <v>0</v>
      </c>
      <c r="BF134" s="25"/>
      <c r="BG134" s="25"/>
      <c r="BH134" s="25"/>
      <c r="BI134" s="25"/>
    </row>
    <row r="135" spans="1:79" s="5" customFormat="1" ht="14.25" customHeight="1">
      <c r="A135" s="17">
        <v>4</v>
      </c>
      <c r="B135" s="18"/>
      <c r="C135" s="18"/>
      <c r="D135" s="26" t="s">
        <v>179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1"/>
      <c r="Q135" s="24" t="s">
        <v>180</v>
      </c>
      <c r="R135" s="24"/>
      <c r="S135" s="24"/>
      <c r="T135" s="24"/>
      <c r="U135" s="24"/>
      <c r="V135" s="26" t="s">
        <v>177</v>
      </c>
      <c r="W135" s="20"/>
      <c r="X135" s="20"/>
      <c r="Y135" s="20"/>
      <c r="Z135" s="20"/>
      <c r="AA135" s="20"/>
      <c r="AB135" s="20"/>
      <c r="AC135" s="20"/>
      <c r="AD135" s="20"/>
      <c r="AE135" s="21"/>
      <c r="AF135" s="16">
        <v>100</v>
      </c>
      <c r="AG135" s="16"/>
      <c r="AH135" s="16"/>
      <c r="AI135" s="16"/>
      <c r="AJ135" s="16"/>
      <c r="AK135" s="16">
        <v>0</v>
      </c>
      <c r="AL135" s="16"/>
      <c r="AM135" s="16"/>
      <c r="AN135" s="16"/>
      <c r="AO135" s="16"/>
      <c r="AP135" s="16">
        <f t="shared" si="3"/>
        <v>100</v>
      </c>
      <c r="AQ135" s="16"/>
      <c r="AR135" s="16"/>
      <c r="AS135" s="16"/>
      <c r="AT135" s="16"/>
      <c r="AU135" s="16">
        <v>100</v>
      </c>
      <c r="AV135" s="16"/>
      <c r="AW135" s="16"/>
      <c r="AX135" s="16"/>
      <c r="AY135" s="16"/>
      <c r="AZ135" s="16">
        <v>0</v>
      </c>
      <c r="BA135" s="16"/>
      <c r="BB135" s="16"/>
      <c r="BC135" s="16"/>
      <c r="BD135" s="16"/>
      <c r="BE135" s="16">
        <f t="shared" si="4"/>
        <v>100</v>
      </c>
      <c r="BF135" s="16"/>
      <c r="BG135" s="16"/>
      <c r="BH135" s="16"/>
      <c r="BI135" s="16"/>
    </row>
    <row r="137" spans="1:79" ht="14.25" customHeight="1">
      <c r="A137" s="49" t="s">
        <v>127</v>
      </c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</row>
    <row r="138" spans="1:79" ht="15" customHeight="1">
      <c r="A138" s="55" t="s">
        <v>189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</row>
    <row r="140" spans="1:79" ht="12.95" customHeight="1">
      <c r="A140" s="64" t="s">
        <v>19</v>
      </c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6"/>
      <c r="U140" s="24" t="s">
        <v>190</v>
      </c>
      <c r="V140" s="24"/>
      <c r="W140" s="24"/>
      <c r="X140" s="24"/>
      <c r="Y140" s="24"/>
      <c r="Z140" s="24"/>
      <c r="AA140" s="24"/>
      <c r="AB140" s="24"/>
      <c r="AC140" s="24"/>
      <c r="AD140" s="24"/>
      <c r="AE140" s="24" t="s">
        <v>193</v>
      </c>
      <c r="AF140" s="24"/>
      <c r="AG140" s="24"/>
      <c r="AH140" s="24"/>
      <c r="AI140" s="24"/>
      <c r="AJ140" s="24"/>
      <c r="AK140" s="24"/>
      <c r="AL140" s="24"/>
      <c r="AM140" s="24"/>
      <c r="AN140" s="24"/>
      <c r="AO140" s="24" t="s">
        <v>200</v>
      </c>
      <c r="AP140" s="24"/>
      <c r="AQ140" s="24"/>
      <c r="AR140" s="24"/>
      <c r="AS140" s="24"/>
      <c r="AT140" s="24"/>
      <c r="AU140" s="24"/>
      <c r="AV140" s="24"/>
      <c r="AW140" s="24"/>
      <c r="AX140" s="24"/>
      <c r="AY140" s="24" t="s">
        <v>211</v>
      </c>
      <c r="AZ140" s="24"/>
      <c r="BA140" s="24"/>
      <c r="BB140" s="24"/>
      <c r="BC140" s="24"/>
      <c r="BD140" s="24"/>
      <c r="BE140" s="24"/>
      <c r="BF140" s="24"/>
      <c r="BG140" s="24"/>
      <c r="BH140" s="24"/>
      <c r="BI140" s="24" t="s">
        <v>215</v>
      </c>
      <c r="BJ140" s="24"/>
      <c r="BK140" s="24"/>
      <c r="BL140" s="24"/>
      <c r="BM140" s="24"/>
      <c r="BN140" s="24"/>
      <c r="BO140" s="24"/>
      <c r="BP140" s="24"/>
      <c r="BQ140" s="24"/>
      <c r="BR140" s="24"/>
    </row>
    <row r="141" spans="1:79" ht="30" customHeight="1">
      <c r="A141" s="67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9"/>
      <c r="U141" s="24" t="s">
        <v>4</v>
      </c>
      <c r="V141" s="24"/>
      <c r="W141" s="24"/>
      <c r="X141" s="24"/>
      <c r="Y141" s="24"/>
      <c r="Z141" s="24" t="s">
        <v>3</v>
      </c>
      <c r="AA141" s="24"/>
      <c r="AB141" s="24"/>
      <c r="AC141" s="24"/>
      <c r="AD141" s="24"/>
      <c r="AE141" s="24" t="s">
        <v>4</v>
      </c>
      <c r="AF141" s="24"/>
      <c r="AG141" s="24"/>
      <c r="AH141" s="24"/>
      <c r="AI141" s="24"/>
      <c r="AJ141" s="24" t="s">
        <v>3</v>
      </c>
      <c r="AK141" s="24"/>
      <c r="AL141" s="24"/>
      <c r="AM141" s="24"/>
      <c r="AN141" s="24"/>
      <c r="AO141" s="24" t="s">
        <v>4</v>
      </c>
      <c r="AP141" s="24"/>
      <c r="AQ141" s="24"/>
      <c r="AR141" s="24"/>
      <c r="AS141" s="24"/>
      <c r="AT141" s="24" t="s">
        <v>3</v>
      </c>
      <c r="AU141" s="24"/>
      <c r="AV141" s="24"/>
      <c r="AW141" s="24"/>
      <c r="AX141" s="24"/>
      <c r="AY141" s="24" t="s">
        <v>4</v>
      </c>
      <c r="AZ141" s="24"/>
      <c r="BA141" s="24"/>
      <c r="BB141" s="24"/>
      <c r="BC141" s="24"/>
      <c r="BD141" s="24" t="s">
        <v>3</v>
      </c>
      <c r="BE141" s="24"/>
      <c r="BF141" s="24"/>
      <c r="BG141" s="24"/>
      <c r="BH141" s="24"/>
      <c r="BI141" s="24" t="s">
        <v>4</v>
      </c>
      <c r="BJ141" s="24"/>
      <c r="BK141" s="24"/>
      <c r="BL141" s="24"/>
      <c r="BM141" s="24"/>
      <c r="BN141" s="24" t="s">
        <v>3</v>
      </c>
      <c r="BO141" s="24"/>
      <c r="BP141" s="24"/>
      <c r="BQ141" s="24"/>
      <c r="BR141" s="24"/>
    </row>
    <row r="142" spans="1:79" ht="15" customHeight="1">
      <c r="A142" s="42">
        <v>1</v>
      </c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4"/>
      <c r="U142" s="24">
        <v>2</v>
      </c>
      <c r="V142" s="24"/>
      <c r="W142" s="24"/>
      <c r="X142" s="24"/>
      <c r="Y142" s="24"/>
      <c r="Z142" s="24">
        <v>3</v>
      </c>
      <c r="AA142" s="24"/>
      <c r="AB142" s="24"/>
      <c r="AC142" s="24"/>
      <c r="AD142" s="24"/>
      <c r="AE142" s="24">
        <v>4</v>
      </c>
      <c r="AF142" s="24"/>
      <c r="AG142" s="24"/>
      <c r="AH142" s="24"/>
      <c r="AI142" s="24"/>
      <c r="AJ142" s="24">
        <v>5</v>
      </c>
      <c r="AK142" s="24"/>
      <c r="AL142" s="24"/>
      <c r="AM142" s="24"/>
      <c r="AN142" s="24"/>
      <c r="AO142" s="24">
        <v>6</v>
      </c>
      <c r="AP142" s="24"/>
      <c r="AQ142" s="24"/>
      <c r="AR142" s="24"/>
      <c r="AS142" s="24"/>
      <c r="AT142" s="24">
        <v>7</v>
      </c>
      <c r="AU142" s="24"/>
      <c r="AV142" s="24"/>
      <c r="AW142" s="24"/>
      <c r="AX142" s="24"/>
      <c r="AY142" s="24">
        <v>8</v>
      </c>
      <c r="AZ142" s="24"/>
      <c r="BA142" s="24"/>
      <c r="BB142" s="24"/>
      <c r="BC142" s="24"/>
      <c r="BD142" s="24">
        <v>9</v>
      </c>
      <c r="BE142" s="24"/>
      <c r="BF142" s="24"/>
      <c r="BG142" s="24"/>
      <c r="BH142" s="24"/>
      <c r="BI142" s="24">
        <v>10</v>
      </c>
      <c r="BJ142" s="24"/>
      <c r="BK142" s="24"/>
      <c r="BL142" s="24"/>
      <c r="BM142" s="24"/>
      <c r="BN142" s="24">
        <v>11</v>
      </c>
      <c r="BO142" s="24"/>
      <c r="BP142" s="24"/>
      <c r="BQ142" s="24"/>
      <c r="BR142" s="24"/>
    </row>
    <row r="143" spans="1:79" s="1" customFormat="1" ht="15.75" hidden="1" customHeight="1">
      <c r="A143" s="32" t="s">
        <v>57</v>
      </c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41"/>
      <c r="U143" s="23" t="s">
        <v>65</v>
      </c>
      <c r="V143" s="23"/>
      <c r="W143" s="23"/>
      <c r="X143" s="23"/>
      <c r="Y143" s="23"/>
      <c r="Z143" s="15" t="s">
        <v>66</v>
      </c>
      <c r="AA143" s="15"/>
      <c r="AB143" s="15"/>
      <c r="AC143" s="15"/>
      <c r="AD143" s="15"/>
      <c r="AE143" s="23" t="s">
        <v>67</v>
      </c>
      <c r="AF143" s="23"/>
      <c r="AG143" s="23"/>
      <c r="AH143" s="23"/>
      <c r="AI143" s="23"/>
      <c r="AJ143" s="15" t="s">
        <v>68</v>
      </c>
      <c r="AK143" s="15"/>
      <c r="AL143" s="15"/>
      <c r="AM143" s="15"/>
      <c r="AN143" s="15"/>
      <c r="AO143" s="23" t="s">
        <v>58</v>
      </c>
      <c r="AP143" s="23"/>
      <c r="AQ143" s="23"/>
      <c r="AR143" s="23"/>
      <c r="AS143" s="23"/>
      <c r="AT143" s="15" t="s">
        <v>59</v>
      </c>
      <c r="AU143" s="15"/>
      <c r="AV143" s="15"/>
      <c r="AW143" s="15"/>
      <c r="AX143" s="15"/>
      <c r="AY143" s="23" t="s">
        <v>60</v>
      </c>
      <c r="AZ143" s="23"/>
      <c r="BA143" s="23"/>
      <c r="BB143" s="23"/>
      <c r="BC143" s="23"/>
      <c r="BD143" s="15" t="s">
        <v>61</v>
      </c>
      <c r="BE143" s="15"/>
      <c r="BF143" s="15"/>
      <c r="BG143" s="15"/>
      <c r="BH143" s="15"/>
      <c r="BI143" s="23" t="s">
        <v>62</v>
      </c>
      <c r="BJ143" s="23"/>
      <c r="BK143" s="23"/>
      <c r="BL143" s="23"/>
      <c r="BM143" s="23"/>
      <c r="BN143" s="15" t="s">
        <v>63</v>
      </c>
      <c r="BO143" s="15"/>
      <c r="BP143" s="15"/>
      <c r="BQ143" s="15"/>
      <c r="BR143" s="15"/>
      <c r="CA143" t="s">
        <v>41</v>
      </c>
    </row>
    <row r="144" spans="1:79" s="3" customFormat="1" ht="12.75" customHeight="1">
      <c r="A144" s="11" t="s">
        <v>151</v>
      </c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3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CA144" s="3" t="s">
        <v>42</v>
      </c>
    </row>
    <row r="145" spans="1:79" s="5" customFormat="1" ht="38.25" customHeight="1">
      <c r="A145" s="19" t="s">
        <v>181</v>
      </c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1"/>
      <c r="U145" s="22" t="s">
        <v>164</v>
      </c>
      <c r="V145" s="22"/>
      <c r="W145" s="22"/>
      <c r="X145" s="22"/>
      <c r="Y145" s="22"/>
      <c r="Z145" s="22"/>
      <c r="AA145" s="22"/>
      <c r="AB145" s="22"/>
      <c r="AC145" s="22"/>
      <c r="AD145" s="22"/>
      <c r="AE145" s="22" t="s">
        <v>164</v>
      </c>
      <c r="AF145" s="22"/>
      <c r="AG145" s="22"/>
      <c r="AH145" s="22"/>
      <c r="AI145" s="22"/>
      <c r="AJ145" s="22"/>
      <c r="AK145" s="22"/>
      <c r="AL145" s="22"/>
      <c r="AM145" s="22"/>
      <c r="AN145" s="22"/>
      <c r="AO145" s="22" t="s">
        <v>164</v>
      </c>
      <c r="AP145" s="22"/>
      <c r="AQ145" s="22"/>
      <c r="AR145" s="22"/>
      <c r="AS145" s="22"/>
      <c r="AT145" s="22"/>
      <c r="AU145" s="22"/>
      <c r="AV145" s="22"/>
      <c r="AW145" s="22"/>
      <c r="AX145" s="22"/>
      <c r="AY145" s="22" t="s">
        <v>164</v>
      </c>
      <c r="AZ145" s="22"/>
      <c r="BA145" s="22"/>
      <c r="BB145" s="22"/>
      <c r="BC145" s="22"/>
      <c r="BD145" s="22"/>
      <c r="BE145" s="22"/>
      <c r="BF145" s="22"/>
      <c r="BG145" s="22"/>
      <c r="BH145" s="22"/>
      <c r="BI145" s="22" t="s">
        <v>164</v>
      </c>
      <c r="BJ145" s="22"/>
      <c r="BK145" s="22"/>
      <c r="BL145" s="22"/>
      <c r="BM145" s="22"/>
      <c r="BN145" s="22"/>
      <c r="BO145" s="22"/>
      <c r="BP145" s="22"/>
      <c r="BQ145" s="22"/>
      <c r="BR145" s="22"/>
    </row>
    <row r="147" spans="1:79" ht="14.25" customHeight="1">
      <c r="A147" s="49" t="s">
        <v>128</v>
      </c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</row>
    <row r="150" spans="1:79" ht="15" customHeight="1">
      <c r="A150" s="64" t="s">
        <v>6</v>
      </c>
      <c r="B150" s="65"/>
      <c r="C150" s="65"/>
      <c r="D150" s="64" t="s">
        <v>10</v>
      </c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6"/>
      <c r="W150" s="24" t="s">
        <v>190</v>
      </c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 t="s">
        <v>194</v>
      </c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 t="s">
        <v>205</v>
      </c>
      <c r="AV150" s="24"/>
      <c r="AW150" s="24"/>
      <c r="AX150" s="24"/>
      <c r="AY150" s="24"/>
      <c r="AZ150" s="24"/>
      <c r="BA150" s="24" t="s">
        <v>212</v>
      </c>
      <c r="BB150" s="24"/>
      <c r="BC150" s="24"/>
      <c r="BD150" s="24"/>
      <c r="BE150" s="24"/>
      <c r="BF150" s="24"/>
      <c r="BG150" s="24" t="s">
        <v>220</v>
      </c>
      <c r="BH150" s="24"/>
      <c r="BI150" s="24"/>
      <c r="BJ150" s="24"/>
      <c r="BK150" s="24"/>
      <c r="BL150" s="24"/>
    </row>
    <row r="151" spans="1:79" ht="15" customHeight="1">
      <c r="A151" s="73"/>
      <c r="B151" s="74"/>
      <c r="C151" s="74"/>
      <c r="D151" s="73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5"/>
      <c r="W151" s="24" t="s">
        <v>4</v>
      </c>
      <c r="X151" s="24"/>
      <c r="Y151" s="24"/>
      <c r="Z151" s="24"/>
      <c r="AA151" s="24"/>
      <c r="AB151" s="24"/>
      <c r="AC151" s="24" t="s">
        <v>3</v>
      </c>
      <c r="AD151" s="24"/>
      <c r="AE151" s="24"/>
      <c r="AF151" s="24"/>
      <c r="AG151" s="24"/>
      <c r="AH151" s="24"/>
      <c r="AI151" s="24" t="s">
        <v>4</v>
      </c>
      <c r="AJ151" s="24"/>
      <c r="AK151" s="24"/>
      <c r="AL151" s="24"/>
      <c r="AM151" s="24"/>
      <c r="AN151" s="24"/>
      <c r="AO151" s="24" t="s">
        <v>3</v>
      </c>
      <c r="AP151" s="24"/>
      <c r="AQ151" s="24"/>
      <c r="AR151" s="24"/>
      <c r="AS151" s="24"/>
      <c r="AT151" s="24"/>
      <c r="AU151" s="56" t="s">
        <v>4</v>
      </c>
      <c r="AV151" s="56"/>
      <c r="AW151" s="56"/>
      <c r="AX151" s="56" t="s">
        <v>3</v>
      </c>
      <c r="AY151" s="56"/>
      <c r="AZ151" s="56"/>
      <c r="BA151" s="56" t="s">
        <v>4</v>
      </c>
      <c r="BB151" s="56"/>
      <c r="BC151" s="56"/>
      <c r="BD151" s="56" t="s">
        <v>3</v>
      </c>
      <c r="BE151" s="56"/>
      <c r="BF151" s="56"/>
      <c r="BG151" s="56" t="s">
        <v>4</v>
      </c>
      <c r="BH151" s="56"/>
      <c r="BI151" s="56"/>
      <c r="BJ151" s="56" t="s">
        <v>3</v>
      </c>
      <c r="BK151" s="56"/>
      <c r="BL151" s="56"/>
    </row>
    <row r="152" spans="1:79" ht="57" customHeight="1">
      <c r="A152" s="67"/>
      <c r="B152" s="68"/>
      <c r="C152" s="68"/>
      <c r="D152" s="67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9"/>
      <c r="W152" s="24" t="s">
        <v>12</v>
      </c>
      <c r="X152" s="24"/>
      <c r="Y152" s="24"/>
      <c r="Z152" s="24" t="s">
        <v>11</v>
      </c>
      <c r="AA152" s="24"/>
      <c r="AB152" s="24"/>
      <c r="AC152" s="24" t="s">
        <v>12</v>
      </c>
      <c r="AD152" s="24"/>
      <c r="AE152" s="24"/>
      <c r="AF152" s="24" t="s">
        <v>11</v>
      </c>
      <c r="AG152" s="24"/>
      <c r="AH152" s="24"/>
      <c r="AI152" s="24" t="s">
        <v>12</v>
      </c>
      <c r="AJ152" s="24"/>
      <c r="AK152" s="24"/>
      <c r="AL152" s="24" t="s">
        <v>11</v>
      </c>
      <c r="AM152" s="24"/>
      <c r="AN152" s="24"/>
      <c r="AO152" s="24" t="s">
        <v>12</v>
      </c>
      <c r="AP152" s="24"/>
      <c r="AQ152" s="24"/>
      <c r="AR152" s="24" t="s">
        <v>11</v>
      </c>
      <c r="AS152" s="24"/>
      <c r="AT152" s="24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</row>
    <row r="153" spans="1:79" ht="15" customHeight="1">
      <c r="A153" s="42">
        <v>1</v>
      </c>
      <c r="B153" s="43"/>
      <c r="C153" s="43"/>
      <c r="D153" s="42">
        <v>2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4"/>
      <c r="W153" s="24">
        <v>3</v>
      </c>
      <c r="X153" s="24"/>
      <c r="Y153" s="24"/>
      <c r="Z153" s="24">
        <v>4</v>
      </c>
      <c r="AA153" s="24"/>
      <c r="AB153" s="24"/>
      <c r="AC153" s="24">
        <v>5</v>
      </c>
      <c r="AD153" s="24"/>
      <c r="AE153" s="24"/>
      <c r="AF153" s="24">
        <v>6</v>
      </c>
      <c r="AG153" s="24"/>
      <c r="AH153" s="24"/>
      <c r="AI153" s="24">
        <v>7</v>
      </c>
      <c r="AJ153" s="24"/>
      <c r="AK153" s="24"/>
      <c r="AL153" s="24">
        <v>8</v>
      </c>
      <c r="AM153" s="24"/>
      <c r="AN153" s="24"/>
      <c r="AO153" s="24">
        <v>9</v>
      </c>
      <c r="AP153" s="24"/>
      <c r="AQ153" s="24"/>
      <c r="AR153" s="24">
        <v>10</v>
      </c>
      <c r="AS153" s="24"/>
      <c r="AT153" s="24"/>
      <c r="AU153" s="24">
        <v>11</v>
      </c>
      <c r="AV153" s="24"/>
      <c r="AW153" s="24"/>
      <c r="AX153" s="24">
        <v>12</v>
      </c>
      <c r="AY153" s="24"/>
      <c r="AZ153" s="24"/>
      <c r="BA153" s="24">
        <v>13</v>
      </c>
      <c r="BB153" s="24"/>
      <c r="BC153" s="24"/>
      <c r="BD153" s="24">
        <v>14</v>
      </c>
      <c r="BE153" s="24"/>
      <c r="BF153" s="24"/>
      <c r="BG153" s="24">
        <v>15</v>
      </c>
      <c r="BH153" s="24"/>
      <c r="BI153" s="24"/>
      <c r="BJ153" s="24">
        <v>16</v>
      </c>
      <c r="BK153" s="24"/>
      <c r="BL153" s="24"/>
    </row>
    <row r="154" spans="1:79" s="1" customFormat="1" ht="12.75" hidden="1" customHeight="1">
      <c r="A154" s="32" t="s">
        <v>69</v>
      </c>
      <c r="B154" s="33"/>
      <c r="C154" s="33"/>
      <c r="D154" s="32" t="s">
        <v>57</v>
      </c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41"/>
      <c r="W154" s="23" t="s">
        <v>72</v>
      </c>
      <c r="X154" s="23"/>
      <c r="Y154" s="23"/>
      <c r="Z154" s="23" t="s">
        <v>73</v>
      </c>
      <c r="AA154" s="23"/>
      <c r="AB154" s="23"/>
      <c r="AC154" s="15" t="s">
        <v>74</v>
      </c>
      <c r="AD154" s="15"/>
      <c r="AE154" s="15"/>
      <c r="AF154" s="15" t="s">
        <v>75</v>
      </c>
      <c r="AG154" s="15"/>
      <c r="AH154" s="15"/>
      <c r="AI154" s="23" t="s">
        <v>76</v>
      </c>
      <c r="AJ154" s="23"/>
      <c r="AK154" s="23"/>
      <c r="AL154" s="23" t="s">
        <v>77</v>
      </c>
      <c r="AM154" s="23"/>
      <c r="AN154" s="23"/>
      <c r="AO154" s="15" t="s">
        <v>105</v>
      </c>
      <c r="AP154" s="15"/>
      <c r="AQ154" s="15"/>
      <c r="AR154" s="15" t="s">
        <v>78</v>
      </c>
      <c r="AS154" s="15"/>
      <c r="AT154" s="15"/>
      <c r="AU154" s="23" t="s">
        <v>106</v>
      </c>
      <c r="AV154" s="23"/>
      <c r="AW154" s="23"/>
      <c r="AX154" s="15" t="s">
        <v>107</v>
      </c>
      <c r="AY154" s="15"/>
      <c r="AZ154" s="15"/>
      <c r="BA154" s="23" t="s">
        <v>108</v>
      </c>
      <c r="BB154" s="23"/>
      <c r="BC154" s="23"/>
      <c r="BD154" s="15" t="s">
        <v>109</v>
      </c>
      <c r="BE154" s="15"/>
      <c r="BF154" s="15"/>
      <c r="BG154" s="23" t="s">
        <v>110</v>
      </c>
      <c r="BH154" s="23"/>
      <c r="BI154" s="23"/>
      <c r="BJ154" s="15" t="s">
        <v>111</v>
      </c>
      <c r="BK154" s="15"/>
      <c r="BL154" s="15"/>
      <c r="CA154" s="1" t="s">
        <v>104</v>
      </c>
    </row>
    <row r="155" spans="1:79" s="3" customFormat="1" ht="12.75" customHeight="1">
      <c r="A155" s="27">
        <v>1</v>
      </c>
      <c r="B155" s="28"/>
      <c r="C155" s="28"/>
      <c r="D155" s="11" t="s">
        <v>182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3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CA155" s="3" t="s">
        <v>43</v>
      </c>
    </row>
    <row r="156" spans="1:79" s="5" customFormat="1" ht="25.5" customHeight="1">
      <c r="A156" s="17">
        <v>2</v>
      </c>
      <c r="B156" s="18"/>
      <c r="C156" s="18"/>
      <c r="D156" s="19" t="s">
        <v>183</v>
      </c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16" t="s">
        <v>164</v>
      </c>
      <c r="X156" s="16"/>
      <c r="Y156" s="16"/>
      <c r="Z156" s="16" t="s">
        <v>164</v>
      </c>
      <c r="AA156" s="16"/>
      <c r="AB156" s="16"/>
      <c r="AC156" s="16"/>
      <c r="AD156" s="16"/>
      <c r="AE156" s="16"/>
      <c r="AF156" s="16"/>
      <c r="AG156" s="16"/>
      <c r="AH156" s="16"/>
      <c r="AI156" s="16" t="s">
        <v>164</v>
      </c>
      <c r="AJ156" s="16"/>
      <c r="AK156" s="16"/>
      <c r="AL156" s="16" t="s">
        <v>164</v>
      </c>
      <c r="AM156" s="16"/>
      <c r="AN156" s="16"/>
      <c r="AO156" s="16"/>
      <c r="AP156" s="16"/>
      <c r="AQ156" s="16"/>
      <c r="AR156" s="16"/>
      <c r="AS156" s="16"/>
      <c r="AT156" s="16"/>
      <c r="AU156" s="16" t="s">
        <v>164</v>
      </c>
      <c r="AV156" s="16"/>
      <c r="AW156" s="16"/>
      <c r="AX156" s="16"/>
      <c r="AY156" s="16"/>
      <c r="AZ156" s="16"/>
      <c r="BA156" s="16" t="s">
        <v>164</v>
      </c>
      <c r="BB156" s="16"/>
      <c r="BC156" s="16"/>
      <c r="BD156" s="16"/>
      <c r="BE156" s="16"/>
      <c r="BF156" s="16"/>
      <c r="BG156" s="16" t="s">
        <v>164</v>
      </c>
      <c r="BH156" s="16"/>
      <c r="BI156" s="16"/>
      <c r="BJ156" s="16"/>
      <c r="BK156" s="16"/>
      <c r="BL156" s="16"/>
    </row>
    <row r="159" spans="1:79" ht="14.25" customHeight="1">
      <c r="A159" s="49" t="s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</row>
    <row r="161" spans="1:79" ht="14.25" customHeight="1">
      <c r="A161" s="49" t="s">
        <v>206</v>
      </c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</row>
    <row r="163" spans="1:79" ht="15" customHeight="1">
      <c r="A163" s="55" t="s">
        <v>189</v>
      </c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5"/>
      <c r="AV163" s="55"/>
      <c r="AW163" s="55"/>
      <c r="AX163" s="55"/>
      <c r="AY163" s="55"/>
      <c r="AZ163" s="55"/>
      <c r="BA163" s="55"/>
      <c r="BB163" s="55"/>
      <c r="BC163" s="55"/>
      <c r="BD163" s="55"/>
      <c r="BE163" s="55"/>
      <c r="BF163" s="55"/>
      <c r="BG163" s="55"/>
      <c r="BH163" s="55"/>
      <c r="BI163" s="55"/>
      <c r="BJ163" s="55"/>
      <c r="BK163" s="55"/>
      <c r="BL163" s="55"/>
    </row>
    <row r="165" spans="1:79" ht="15" customHeight="1">
      <c r="A165" s="24" t="s">
        <v>6</v>
      </c>
      <c r="B165" s="24"/>
      <c r="C165" s="24"/>
      <c r="D165" s="24"/>
      <c r="E165" s="24"/>
      <c r="F165" s="24"/>
      <c r="G165" s="24" t="s">
        <v>129</v>
      </c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 t="s">
        <v>13</v>
      </c>
      <c r="U165" s="24"/>
      <c r="V165" s="24"/>
      <c r="W165" s="24"/>
      <c r="X165" s="24"/>
      <c r="Y165" s="24"/>
      <c r="Z165" s="24"/>
      <c r="AA165" s="42" t="s">
        <v>190</v>
      </c>
      <c r="AB165" s="71"/>
      <c r="AC165" s="71"/>
      <c r="AD165" s="71"/>
      <c r="AE165" s="71"/>
      <c r="AF165" s="71"/>
      <c r="AG165" s="71"/>
      <c r="AH165" s="71"/>
      <c r="AI165" s="71"/>
      <c r="AJ165" s="71"/>
      <c r="AK165" s="71"/>
      <c r="AL165" s="71"/>
      <c r="AM165" s="71"/>
      <c r="AN165" s="71"/>
      <c r="AO165" s="72"/>
      <c r="AP165" s="42" t="s">
        <v>193</v>
      </c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4"/>
      <c r="BE165" s="42" t="s">
        <v>200</v>
      </c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4"/>
    </row>
    <row r="166" spans="1:79" ht="32.1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 t="s">
        <v>4</v>
      </c>
      <c r="AB166" s="24"/>
      <c r="AC166" s="24"/>
      <c r="AD166" s="24"/>
      <c r="AE166" s="24"/>
      <c r="AF166" s="24" t="s">
        <v>3</v>
      </c>
      <c r="AG166" s="24"/>
      <c r="AH166" s="24"/>
      <c r="AI166" s="24"/>
      <c r="AJ166" s="24"/>
      <c r="AK166" s="24" t="s">
        <v>89</v>
      </c>
      <c r="AL166" s="24"/>
      <c r="AM166" s="24"/>
      <c r="AN166" s="24"/>
      <c r="AO166" s="24"/>
      <c r="AP166" s="24" t="s">
        <v>4</v>
      </c>
      <c r="AQ166" s="24"/>
      <c r="AR166" s="24"/>
      <c r="AS166" s="24"/>
      <c r="AT166" s="24"/>
      <c r="AU166" s="24" t="s">
        <v>3</v>
      </c>
      <c r="AV166" s="24"/>
      <c r="AW166" s="24"/>
      <c r="AX166" s="24"/>
      <c r="AY166" s="24"/>
      <c r="AZ166" s="24" t="s">
        <v>96</v>
      </c>
      <c r="BA166" s="24"/>
      <c r="BB166" s="24"/>
      <c r="BC166" s="24"/>
      <c r="BD166" s="24"/>
      <c r="BE166" s="24" t="s">
        <v>4</v>
      </c>
      <c r="BF166" s="24"/>
      <c r="BG166" s="24"/>
      <c r="BH166" s="24"/>
      <c r="BI166" s="24"/>
      <c r="BJ166" s="24" t="s">
        <v>3</v>
      </c>
      <c r="BK166" s="24"/>
      <c r="BL166" s="24"/>
      <c r="BM166" s="24"/>
      <c r="BN166" s="24"/>
      <c r="BO166" s="24" t="s">
        <v>130</v>
      </c>
      <c r="BP166" s="24"/>
      <c r="BQ166" s="24"/>
      <c r="BR166" s="24"/>
      <c r="BS166" s="24"/>
    </row>
    <row r="167" spans="1:79" ht="15" customHeight="1">
      <c r="A167" s="24">
        <v>1</v>
      </c>
      <c r="B167" s="24"/>
      <c r="C167" s="24"/>
      <c r="D167" s="24"/>
      <c r="E167" s="24"/>
      <c r="F167" s="24"/>
      <c r="G167" s="24">
        <v>2</v>
      </c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>
        <v>3</v>
      </c>
      <c r="U167" s="24"/>
      <c r="V167" s="24"/>
      <c r="W167" s="24"/>
      <c r="X167" s="24"/>
      <c r="Y167" s="24"/>
      <c r="Z167" s="24"/>
      <c r="AA167" s="24">
        <v>4</v>
      </c>
      <c r="AB167" s="24"/>
      <c r="AC167" s="24"/>
      <c r="AD167" s="24"/>
      <c r="AE167" s="24"/>
      <c r="AF167" s="24">
        <v>5</v>
      </c>
      <c r="AG167" s="24"/>
      <c r="AH167" s="24"/>
      <c r="AI167" s="24"/>
      <c r="AJ167" s="24"/>
      <c r="AK167" s="24">
        <v>6</v>
      </c>
      <c r="AL167" s="24"/>
      <c r="AM167" s="24"/>
      <c r="AN167" s="24"/>
      <c r="AO167" s="24"/>
      <c r="AP167" s="24">
        <v>7</v>
      </c>
      <c r="AQ167" s="24"/>
      <c r="AR167" s="24"/>
      <c r="AS167" s="24"/>
      <c r="AT167" s="24"/>
      <c r="AU167" s="24">
        <v>8</v>
      </c>
      <c r="AV167" s="24"/>
      <c r="AW167" s="24"/>
      <c r="AX167" s="24"/>
      <c r="AY167" s="24"/>
      <c r="AZ167" s="24">
        <v>9</v>
      </c>
      <c r="BA167" s="24"/>
      <c r="BB167" s="24"/>
      <c r="BC167" s="24"/>
      <c r="BD167" s="24"/>
      <c r="BE167" s="24">
        <v>10</v>
      </c>
      <c r="BF167" s="24"/>
      <c r="BG167" s="24"/>
      <c r="BH167" s="24"/>
      <c r="BI167" s="24"/>
      <c r="BJ167" s="24">
        <v>11</v>
      </c>
      <c r="BK167" s="24"/>
      <c r="BL167" s="24"/>
      <c r="BM167" s="24"/>
      <c r="BN167" s="24"/>
      <c r="BO167" s="24">
        <v>12</v>
      </c>
      <c r="BP167" s="24"/>
      <c r="BQ167" s="24"/>
      <c r="BR167" s="24"/>
      <c r="BS167" s="24"/>
    </row>
    <row r="168" spans="1:79" s="1" customFormat="1" ht="15" hidden="1" customHeight="1">
      <c r="A168" s="23" t="s">
        <v>69</v>
      </c>
      <c r="B168" s="23"/>
      <c r="C168" s="23"/>
      <c r="D168" s="23"/>
      <c r="E168" s="23"/>
      <c r="F168" s="23"/>
      <c r="G168" s="54" t="s">
        <v>57</v>
      </c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 t="s">
        <v>79</v>
      </c>
      <c r="U168" s="54"/>
      <c r="V168" s="54"/>
      <c r="W168" s="54"/>
      <c r="X168" s="54"/>
      <c r="Y168" s="54"/>
      <c r="Z168" s="54"/>
      <c r="AA168" s="15" t="s">
        <v>65</v>
      </c>
      <c r="AB168" s="15"/>
      <c r="AC168" s="15"/>
      <c r="AD168" s="15"/>
      <c r="AE168" s="15"/>
      <c r="AF168" s="15" t="s">
        <v>66</v>
      </c>
      <c r="AG168" s="15"/>
      <c r="AH168" s="15"/>
      <c r="AI168" s="15"/>
      <c r="AJ168" s="15"/>
      <c r="AK168" s="31" t="s">
        <v>125</v>
      </c>
      <c r="AL168" s="31"/>
      <c r="AM168" s="31"/>
      <c r="AN168" s="31"/>
      <c r="AO168" s="31"/>
      <c r="AP168" s="15" t="s">
        <v>67</v>
      </c>
      <c r="AQ168" s="15"/>
      <c r="AR168" s="15"/>
      <c r="AS168" s="15"/>
      <c r="AT168" s="15"/>
      <c r="AU168" s="15" t="s">
        <v>68</v>
      </c>
      <c r="AV168" s="15"/>
      <c r="AW168" s="15"/>
      <c r="AX168" s="15"/>
      <c r="AY168" s="15"/>
      <c r="AZ168" s="31" t="s">
        <v>125</v>
      </c>
      <c r="BA168" s="31"/>
      <c r="BB168" s="31"/>
      <c r="BC168" s="31"/>
      <c r="BD168" s="31"/>
      <c r="BE168" s="15" t="s">
        <v>58</v>
      </c>
      <c r="BF168" s="15"/>
      <c r="BG168" s="15"/>
      <c r="BH168" s="15"/>
      <c r="BI168" s="15"/>
      <c r="BJ168" s="15" t="s">
        <v>59</v>
      </c>
      <c r="BK168" s="15"/>
      <c r="BL168" s="15"/>
      <c r="BM168" s="15"/>
      <c r="BN168" s="15"/>
      <c r="BO168" s="31" t="s">
        <v>125</v>
      </c>
      <c r="BP168" s="31"/>
      <c r="BQ168" s="31"/>
      <c r="BR168" s="31"/>
      <c r="BS168" s="31"/>
      <c r="CA168" s="1" t="s">
        <v>44</v>
      </c>
    </row>
    <row r="169" spans="1:79" s="3" customFormat="1" ht="12.75" customHeight="1">
      <c r="A169" s="10"/>
      <c r="B169" s="10"/>
      <c r="C169" s="10"/>
      <c r="D169" s="10"/>
      <c r="E169" s="10"/>
      <c r="F169" s="10"/>
      <c r="G169" s="11" t="s">
        <v>151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3"/>
      <c r="T169" s="70"/>
      <c r="U169" s="70"/>
      <c r="V169" s="70"/>
      <c r="W169" s="70"/>
      <c r="X169" s="70"/>
      <c r="Y169" s="70"/>
      <c r="Z169" s="70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>
        <f>IF(ISNUMBER(AA169),AA169,0)+IF(ISNUMBER(AF169),AF169,0)</f>
        <v>0</v>
      </c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>
        <f>IF(ISNUMBER(AP169),AP169,0)+IF(ISNUMBER(AU169),AU169,0)</f>
        <v>0</v>
      </c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>
        <f>IF(ISNUMBER(BE169),BE169,0)+IF(ISNUMBER(BJ169),BJ169,0)</f>
        <v>0</v>
      </c>
      <c r="BP169" s="9"/>
      <c r="BQ169" s="9"/>
      <c r="BR169" s="9"/>
      <c r="BS169" s="9"/>
      <c r="CA169" s="3" t="s">
        <v>45</v>
      </c>
    </row>
    <row r="172" spans="1:79" ht="14.25" customHeight="1">
      <c r="A172" s="49" t="s">
        <v>221</v>
      </c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</row>
    <row r="174" spans="1:79" ht="15" customHeight="1">
      <c r="A174" s="55" t="s">
        <v>189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5"/>
      <c r="AV174" s="55"/>
      <c r="AW174" s="55"/>
      <c r="AX174" s="55"/>
      <c r="AY174" s="55"/>
      <c r="AZ174" s="55"/>
      <c r="BA174" s="55"/>
      <c r="BB174" s="55"/>
    </row>
    <row r="176" spans="1:79" ht="15" customHeight="1">
      <c r="A176" s="24" t="s">
        <v>6</v>
      </c>
      <c r="B176" s="24"/>
      <c r="C176" s="24"/>
      <c r="D176" s="24"/>
      <c r="E176" s="24"/>
      <c r="F176" s="24"/>
      <c r="G176" s="24" t="s">
        <v>129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 t="s">
        <v>13</v>
      </c>
      <c r="U176" s="24"/>
      <c r="V176" s="24"/>
      <c r="W176" s="24"/>
      <c r="X176" s="24"/>
      <c r="Y176" s="24"/>
      <c r="Z176" s="24"/>
      <c r="AA176" s="42" t="s">
        <v>211</v>
      </c>
      <c r="AB176" s="71"/>
      <c r="AC176" s="71"/>
      <c r="AD176" s="71"/>
      <c r="AE176" s="71"/>
      <c r="AF176" s="71"/>
      <c r="AG176" s="71"/>
      <c r="AH176" s="71"/>
      <c r="AI176" s="71"/>
      <c r="AJ176" s="71"/>
      <c r="AK176" s="71"/>
      <c r="AL176" s="71"/>
      <c r="AM176" s="71"/>
      <c r="AN176" s="71"/>
      <c r="AO176" s="72"/>
      <c r="AP176" s="42" t="s">
        <v>215</v>
      </c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4"/>
    </row>
    <row r="177" spans="1:79" ht="32.1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 t="s">
        <v>4</v>
      </c>
      <c r="AB177" s="24"/>
      <c r="AC177" s="24"/>
      <c r="AD177" s="24"/>
      <c r="AE177" s="24"/>
      <c r="AF177" s="24" t="s">
        <v>3</v>
      </c>
      <c r="AG177" s="24"/>
      <c r="AH177" s="24"/>
      <c r="AI177" s="24"/>
      <c r="AJ177" s="24"/>
      <c r="AK177" s="24" t="s">
        <v>89</v>
      </c>
      <c r="AL177" s="24"/>
      <c r="AM177" s="24"/>
      <c r="AN177" s="24"/>
      <c r="AO177" s="24"/>
      <c r="AP177" s="24" t="s">
        <v>4</v>
      </c>
      <c r="AQ177" s="24"/>
      <c r="AR177" s="24"/>
      <c r="AS177" s="24"/>
      <c r="AT177" s="24"/>
      <c r="AU177" s="24" t="s">
        <v>3</v>
      </c>
      <c r="AV177" s="24"/>
      <c r="AW177" s="24"/>
      <c r="AX177" s="24"/>
      <c r="AY177" s="24"/>
      <c r="AZ177" s="24" t="s">
        <v>96</v>
      </c>
      <c r="BA177" s="24"/>
      <c r="BB177" s="24"/>
      <c r="BC177" s="24"/>
      <c r="BD177" s="24"/>
    </row>
    <row r="178" spans="1:79" ht="15" customHeight="1">
      <c r="A178" s="24">
        <v>1</v>
      </c>
      <c r="B178" s="24"/>
      <c r="C178" s="24"/>
      <c r="D178" s="24"/>
      <c r="E178" s="24"/>
      <c r="F178" s="24"/>
      <c r="G178" s="24">
        <v>2</v>
      </c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>
        <v>3</v>
      </c>
      <c r="U178" s="24"/>
      <c r="V178" s="24"/>
      <c r="W178" s="24"/>
      <c r="X178" s="24"/>
      <c r="Y178" s="24"/>
      <c r="Z178" s="24"/>
      <c r="AA178" s="24">
        <v>4</v>
      </c>
      <c r="AB178" s="24"/>
      <c r="AC178" s="24"/>
      <c r="AD178" s="24"/>
      <c r="AE178" s="24"/>
      <c r="AF178" s="24">
        <v>5</v>
      </c>
      <c r="AG178" s="24"/>
      <c r="AH178" s="24"/>
      <c r="AI178" s="24"/>
      <c r="AJ178" s="24"/>
      <c r="AK178" s="24">
        <v>6</v>
      </c>
      <c r="AL178" s="24"/>
      <c r="AM178" s="24"/>
      <c r="AN178" s="24"/>
      <c r="AO178" s="24"/>
      <c r="AP178" s="24">
        <v>7</v>
      </c>
      <c r="AQ178" s="24"/>
      <c r="AR178" s="24"/>
      <c r="AS178" s="24"/>
      <c r="AT178" s="24"/>
      <c r="AU178" s="24">
        <v>8</v>
      </c>
      <c r="AV178" s="24"/>
      <c r="AW178" s="24"/>
      <c r="AX178" s="24"/>
      <c r="AY178" s="24"/>
      <c r="AZ178" s="24">
        <v>9</v>
      </c>
      <c r="BA178" s="24"/>
      <c r="BB178" s="24"/>
      <c r="BC178" s="24"/>
      <c r="BD178" s="24"/>
    </row>
    <row r="179" spans="1:79" s="1" customFormat="1" ht="12" hidden="1" customHeight="1">
      <c r="A179" s="23" t="s">
        <v>69</v>
      </c>
      <c r="B179" s="23"/>
      <c r="C179" s="23"/>
      <c r="D179" s="23"/>
      <c r="E179" s="23"/>
      <c r="F179" s="23"/>
      <c r="G179" s="54" t="s">
        <v>57</v>
      </c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 t="s">
        <v>79</v>
      </c>
      <c r="U179" s="54"/>
      <c r="V179" s="54"/>
      <c r="W179" s="54"/>
      <c r="X179" s="54"/>
      <c r="Y179" s="54"/>
      <c r="Z179" s="54"/>
      <c r="AA179" s="15" t="s">
        <v>60</v>
      </c>
      <c r="AB179" s="15"/>
      <c r="AC179" s="15"/>
      <c r="AD179" s="15"/>
      <c r="AE179" s="15"/>
      <c r="AF179" s="15" t="s">
        <v>61</v>
      </c>
      <c r="AG179" s="15"/>
      <c r="AH179" s="15"/>
      <c r="AI179" s="15"/>
      <c r="AJ179" s="15"/>
      <c r="AK179" s="31" t="s">
        <v>125</v>
      </c>
      <c r="AL179" s="31"/>
      <c r="AM179" s="31"/>
      <c r="AN179" s="31"/>
      <c r="AO179" s="31"/>
      <c r="AP179" s="15" t="s">
        <v>62</v>
      </c>
      <c r="AQ179" s="15"/>
      <c r="AR179" s="15"/>
      <c r="AS179" s="15"/>
      <c r="AT179" s="15"/>
      <c r="AU179" s="15" t="s">
        <v>63</v>
      </c>
      <c r="AV179" s="15"/>
      <c r="AW179" s="15"/>
      <c r="AX179" s="15"/>
      <c r="AY179" s="15"/>
      <c r="AZ179" s="31" t="s">
        <v>125</v>
      </c>
      <c r="BA179" s="31"/>
      <c r="BB179" s="31"/>
      <c r="BC179" s="31"/>
      <c r="BD179" s="31"/>
      <c r="CA179" s="1" t="s">
        <v>46</v>
      </c>
    </row>
    <row r="180" spans="1:79" s="3" customFormat="1" ht="12.75" customHeight="1">
      <c r="A180" s="10"/>
      <c r="B180" s="10"/>
      <c r="C180" s="10"/>
      <c r="D180" s="10"/>
      <c r="E180" s="10"/>
      <c r="F180" s="10"/>
      <c r="G180" s="11" t="s">
        <v>151</v>
      </c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3"/>
      <c r="T180" s="70"/>
      <c r="U180" s="70"/>
      <c r="V180" s="70"/>
      <c r="W180" s="70"/>
      <c r="X180" s="70"/>
      <c r="Y180" s="70"/>
      <c r="Z180" s="70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>
        <f>IF(ISNUMBER(AA180),AA180,0)+IF(ISNUMBER(AF180),AF180,0)</f>
        <v>0</v>
      </c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>
        <f>IF(ISNUMBER(AP180),AP180,0)+IF(ISNUMBER(AU180),AU180,0)</f>
        <v>0</v>
      </c>
      <c r="BA180" s="9"/>
      <c r="BB180" s="9"/>
      <c r="BC180" s="9"/>
      <c r="BD180" s="9"/>
      <c r="CA180" s="3" t="s">
        <v>47</v>
      </c>
    </row>
    <row r="182" spans="1:79" ht="14.25" customHeight="1">
      <c r="A182" s="49" t="s">
        <v>222</v>
      </c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</row>
    <row r="184" spans="1:79" ht="15" customHeight="1">
      <c r="A184" s="55" t="s">
        <v>189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5"/>
      <c r="AV184" s="55"/>
      <c r="AW184" s="55"/>
      <c r="AX184" s="55"/>
      <c r="AY184" s="55"/>
      <c r="AZ184" s="55"/>
      <c r="BA184" s="55"/>
      <c r="BB184" s="55"/>
      <c r="BC184" s="55"/>
      <c r="BD184" s="55"/>
      <c r="BE184" s="55"/>
      <c r="BF184" s="55"/>
      <c r="BG184" s="55"/>
      <c r="BH184" s="55"/>
      <c r="BI184" s="55"/>
      <c r="BJ184" s="55"/>
      <c r="BK184" s="55"/>
      <c r="BL184" s="55"/>
    </row>
    <row r="186" spans="1:79" ht="23.1" customHeight="1">
      <c r="A186" s="24" t="s">
        <v>131</v>
      </c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64" t="s">
        <v>132</v>
      </c>
      <c r="O186" s="65"/>
      <c r="P186" s="65"/>
      <c r="Q186" s="65"/>
      <c r="R186" s="65"/>
      <c r="S186" s="65"/>
      <c r="T186" s="65"/>
      <c r="U186" s="66"/>
      <c r="V186" s="64" t="s">
        <v>133</v>
      </c>
      <c r="W186" s="65"/>
      <c r="X186" s="65"/>
      <c r="Y186" s="66"/>
      <c r="Z186" s="42" t="s">
        <v>190</v>
      </c>
      <c r="AA186" s="43"/>
      <c r="AB186" s="43"/>
      <c r="AC186" s="43"/>
      <c r="AD186" s="43"/>
      <c r="AE186" s="43"/>
      <c r="AF186" s="43"/>
      <c r="AG186" s="44"/>
      <c r="AH186" s="42" t="s">
        <v>193</v>
      </c>
      <c r="AI186" s="43"/>
      <c r="AJ186" s="43"/>
      <c r="AK186" s="43"/>
      <c r="AL186" s="43"/>
      <c r="AM186" s="43"/>
      <c r="AN186" s="43"/>
      <c r="AO186" s="44"/>
      <c r="AP186" s="42" t="s">
        <v>200</v>
      </c>
      <c r="AQ186" s="43"/>
      <c r="AR186" s="43"/>
      <c r="AS186" s="43"/>
      <c r="AT186" s="43"/>
      <c r="AU186" s="43"/>
      <c r="AV186" s="43"/>
      <c r="AW186" s="43"/>
      <c r="AX186" s="42" t="s">
        <v>211</v>
      </c>
      <c r="AY186" s="43"/>
      <c r="AZ186" s="43"/>
      <c r="BA186" s="43"/>
      <c r="BB186" s="43"/>
      <c r="BC186" s="43"/>
      <c r="BD186" s="43"/>
      <c r="BE186" s="44"/>
      <c r="BF186" s="42" t="s">
        <v>215</v>
      </c>
      <c r="BG186" s="43"/>
      <c r="BH186" s="43"/>
      <c r="BI186" s="43"/>
      <c r="BJ186" s="43"/>
      <c r="BK186" s="43"/>
      <c r="BL186" s="43"/>
      <c r="BM186" s="44"/>
    </row>
    <row r="187" spans="1:79" ht="95.2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67"/>
      <c r="O187" s="68"/>
      <c r="P187" s="68"/>
      <c r="Q187" s="68"/>
      <c r="R187" s="68"/>
      <c r="S187" s="68"/>
      <c r="T187" s="68"/>
      <c r="U187" s="69"/>
      <c r="V187" s="67"/>
      <c r="W187" s="68"/>
      <c r="X187" s="68"/>
      <c r="Y187" s="69"/>
      <c r="Z187" s="56" t="s">
        <v>136</v>
      </c>
      <c r="AA187" s="56"/>
      <c r="AB187" s="56"/>
      <c r="AC187" s="56"/>
      <c r="AD187" s="56" t="s">
        <v>137</v>
      </c>
      <c r="AE187" s="56"/>
      <c r="AF187" s="56"/>
      <c r="AG187" s="56"/>
      <c r="AH187" s="56" t="s">
        <v>136</v>
      </c>
      <c r="AI187" s="56"/>
      <c r="AJ187" s="56"/>
      <c r="AK187" s="56"/>
      <c r="AL187" s="56" t="s">
        <v>137</v>
      </c>
      <c r="AM187" s="56"/>
      <c r="AN187" s="56"/>
      <c r="AO187" s="56"/>
      <c r="AP187" s="56" t="s">
        <v>136</v>
      </c>
      <c r="AQ187" s="56"/>
      <c r="AR187" s="56"/>
      <c r="AS187" s="56"/>
      <c r="AT187" s="56" t="s">
        <v>137</v>
      </c>
      <c r="AU187" s="56"/>
      <c r="AV187" s="56"/>
      <c r="AW187" s="56"/>
      <c r="AX187" s="56" t="s">
        <v>136</v>
      </c>
      <c r="AY187" s="56"/>
      <c r="AZ187" s="56"/>
      <c r="BA187" s="56"/>
      <c r="BB187" s="56" t="s">
        <v>137</v>
      </c>
      <c r="BC187" s="56"/>
      <c r="BD187" s="56"/>
      <c r="BE187" s="56"/>
      <c r="BF187" s="56" t="s">
        <v>136</v>
      </c>
      <c r="BG187" s="56"/>
      <c r="BH187" s="56"/>
      <c r="BI187" s="56"/>
      <c r="BJ187" s="56" t="s">
        <v>137</v>
      </c>
      <c r="BK187" s="56"/>
      <c r="BL187" s="56"/>
      <c r="BM187" s="56"/>
    </row>
    <row r="188" spans="1:79" ht="15" customHeight="1">
      <c r="A188" s="24">
        <v>1</v>
      </c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42">
        <v>2</v>
      </c>
      <c r="O188" s="43"/>
      <c r="P188" s="43"/>
      <c r="Q188" s="43"/>
      <c r="R188" s="43"/>
      <c r="S188" s="43"/>
      <c r="T188" s="43"/>
      <c r="U188" s="44"/>
      <c r="V188" s="42">
        <v>3</v>
      </c>
      <c r="W188" s="43"/>
      <c r="X188" s="43"/>
      <c r="Y188" s="44"/>
      <c r="Z188" s="24">
        <v>4</v>
      </c>
      <c r="AA188" s="24"/>
      <c r="AB188" s="24"/>
      <c r="AC188" s="24"/>
      <c r="AD188" s="24">
        <v>5</v>
      </c>
      <c r="AE188" s="24"/>
      <c r="AF188" s="24"/>
      <c r="AG188" s="24"/>
      <c r="AH188" s="24">
        <v>6</v>
      </c>
      <c r="AI188" s="24"/>
      <c r="AJ188" s="24"/>
      <c r="AK188" s="24"/>
      <c r="AL188" s="24">
        <v>7</v>
      </c>
      <c r="AM188" s="24"/>
      <c r="AN188" s="24"/>
      <c r="AO188" s="24"/>
      <c r="AP188" s="24">
        <v>8</v>
      </c>
      <c r="AQ188" s="24"/>
      <c r="AR188" s="24"/>
      <c r="AS188" s="24"/>
      <c r="AT188" s="24">
        <v>9</v>
      </c>
      <c r="AU188" s="24"/>
      <c r="AV188" s="24"/>
      <c r="AW188" s="24"/>
      <c r="AX188" s="24">
        <v>10</v>
      </c>
      <c r="AY188" s="24"/>
      <c r="AZ188" s="24"/>
      <c r="BA188" s="24"/>
      <c r="BB188" s="24">
        <v>11</v>
      </c>
      <c r="BC188" s="24"/>
      <c r="BD188" s="24"/>
      <c r="BE188" s="24"/>
      <c r="BF188" s="24">
        <v>12</v>
      </c>
      <c r="BG188" s="24"/>
      <c r="BH188" s="24"/>
      <c r="BI188" s="24"/>
      <c r="BJ188" s="24">
        <v>13</v>
      </c>
      <c r="BK188" s="24"/>
      <c r="BL188" s="24"/>
      <c r="BM188" s="24"/>
    </row>
    <row r="189" spans="1:79" s="1" customFormat="1" ht="12" hidden="1" customHeight="1">
      <c r="A189" s="54" t="s">
        <v>149</v>
      </c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32" t="s">
        <v>134</v>
      </c>
      <c r="O189" s="33"/>
      <c r="P189" s="33"/>
      <c r="Q189" s="33"/>
      <c r="R189" s="33"/>
      <c r="S189" s="33"/>
      <c r="T189" s="33"/>
      <c r="U189" s="41"/>
      <c r="V189" s="32" t="s">
        <v>135</v>
      </c>
      <c r="W189" s="33"/>
      <c r="X189" s="33"/>
      <c r="Y189" s="41"/>
      <c r="Z189" s="15" t="s">
        <v>65</v>
      </c>
      <c r="AA189" s="15"/>
      <c r="AB189" s="15"/>
      <c r="AC189" s="15"/>
      <c r="AD189" s="15" t="s">
        <v>66</v>
      </c>
      <c r="AE189" s="15"/>
      <c r="AF189" s="15"/>
      <c r="AG189" s="15"/>
      <c r="AH189" s="15" t="s">
        <v>67</v>
      </c>
      <c r="AI189" s="15"/>
      <c r="AJ189" s="15"/>
      <c r="AK189" s="15"/>
      <c r="AL189" s="15" t="s">
        <v>68</v>
      </c>
      <c r="AM189" s="15"/>
      <c r="AN189" s="15"/>
      <c r="AO189" s="15"/>
      <c r="AP189" s="15" t="s">
        <v>58</v>
      </c>
      <c r="AQ189" s="15"/>
      <c r="AR189" s="15"/>
      <c r="AS189" s="15"/>
      <c r="AT189" s="15" t="s">
        <v>59</v>
      </c>
      <c r="AU189" s="15"/>
      <c r="AV189" s="15"/>
      <c r="AW189" s="15"/>
      <c r="AX189" s="15" t="s">
        <v>60</v>
      </c>
      <c r="AY189" s="15"/>
      <c r="AZ189" s="15"/>
      <c r="BA189" s="15"/>
      <c r="BB189" s="15" t="s">
        <v>61</v>
      </c>
      <c r="BC189" s="15"/>
      <c r="BD189" s="15"/>
      <c r="BE189" s="15"/>
      <c r="BF189" s="15" t="s">
        <v>62</v>
      </c>
      <c r="BG189" s="15"/>
      <c r="BH189" s="15"/>
      <c r="BI189" s="15"/>
      <c r="BJ189" s="15" t="s">
        <v>63</v>
      </c>
      <c r="BK189" s="15"/>
      <c r="BL189" s="15"/>
      <c r="BM189" s="15"/>
      <c r="CA189" s="1" t="s">
        <v>48</v>
      </c>
    </row>
    <row r="190" spans="1:79" s="3" customFormat="1" ht="12.75" customHeight="1">
      <c r="A190" s="53" t="s">
        <v>151</v>
      </c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27"/>
      <c r="O190" s="28"/>
      <c r="P190" s="28"/>
      <c r="Q190" s="28"/>
      <c r="R190" s="28"/>
      <c r="S190" s="28"/>
      <c r="T190" s="28"/>
      <c r="U190" s="37"/>
      <c r="V190" s="60"/>
      <c r="W190" s="61"/>
      <c r="X190" s="61"/>
      <c r="Y190" s="62"/>
      <c r="Z190" s="63"/>
      <c r="AA190" s="63"/>
      <c r="AB190" s="63"/>
      <c r="AC190" s="63"/>
      <c r="AD190" s="63"/>
      <c r="AE190" s="63"/>
      <c r="AF190" s="63"/>
      <c r="AG190" s="63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CA190" s="3" t="s">
        <v>49</v>
      </c>
    </row>
    <row r="192" spans="1:79" ht="35.25" customHeight="1">
      <c r="A192" s="49" t="s">
        <v>223</v>
      </c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</row>
    <row r="193" spans="1:79" ht="1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</row>
    <row r="195" spans="1:79" ht="28.5" customHeight="1">
      <c r="A195" s="59" t="s">
        <v>207</v>
      </c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9"/>
      <c r="AM195" s="59"/>
      <c r="AN195" s="59"/>
      <c r="AO195" s="59"/>
      <c r="AP195" s="59"/>
      <c r="AQ195" s="59"/>
      <c r="AR195" s="59"/>
      <c r="AS195" s="59"/>
      <c r="AT195" s="59"/>
      <c r="AU195" s="59"/>
      <c r="AV195" s="59"/>
      <c r="AW195" s="59"/>
      <c r="AX195" s="59"/>
      <c r="AY195" s="59"/>
      <c r="AZ195" s="59"/>
      <c r="BA195" s="59"/>
      <c r="BB195" s="59"/>
      <c r="BC195" s="59"/>
      <c r="BD195" s="59"/>
      <c r="BE195" s="59"/>
      <c r="BF195" s="59"/>
      <c r="BG195" s="59"/>
      <c r="BH195" s="59"/>
      <c r="BI195" s="59"/>
      <c r="BJ195" s="59"/>
      <c r="BK195" s="59"/>
      <c r="BL195" s="59"/>
    </row>
    <row r="197" spans="1:79" ht="14.25" customHeight="1">
      <c r="A197" s="49" t="s">
        <v>191</v>
      </c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</row>
    <row r="198" spans="1:79" ht="15" customHeight="1">
      <c r="A198" s="55" t="s">
        <v>189</v>
      </c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5"/>
      <c r="AV198" s="55"/>
      <c r="AW198" s="55"/>
      <c r="AX198" s="55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  <c r="BI198" s="55"/>
      <c r="BJ198" s="55"/>
      <c r="BK198" s="55"/>
      <c r="BL198" s="55"/>
    </row>
    <row r="200" spans="1:79" ht="42.95" customHeight="1">
      <c r="A200" s="56" t="s">
        <v>138</v>
      </c>
      <c r="B200" s="56"/>
      <c r="C200" s="56"/>
      <c r="D200" s="56"/>
      <c r="E200" s="56"/>
      <c r="F200" s="56"/>
      <c r="G200" s="24" t="s">
        <v>19</v>
      </c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 t="s">
        <v>15</v>
      </c>
      <c r="U200" s="24"/>
      <c r="V200" s="24"/>
      <c r="W200" s="24"/>
      <c r="X200" s="24"/>
      <c r="Y200" s="24"/>
      <c r="Z200" s="24" t="s">
        <v>14</v>
      </c>
      <c r="AA200" s="24"/>
      <c r="AB200" s="24"/>
      <c r="AC200" s="24"/>
      <c r="AD200" s="24"/>
      <c r="AE200" s="24" t="s">
        <v>139</v>
      </c>
      <c r="AF200" s="24"/>
      <c r="AG200" s="24"/>
      <c r="AH200" s="24"/>
      <c r="AI200" s="24"/>
      <c r="AJ200" s="24"/>
      <c r="AK200" s="24" t="s">
        <v>140</v>
      </c>
      <c r="AL200" s="24"/>
      <c r="AM200" s="24"/>
      <c r="AN200" s="24"/>
      <c r="AO200" s="24"/>
      <c r="AP200" s="24"/>
      <c r="AQ200" s="24" t="s">
        <v>141</v>
      </c>
      <c r="AR200" s="24"/>
      <c r="AS200" s="24"/>
      <c r="AT200" s="24"/>
      <c r="AU200" s="24"/>
      <c r="AV200" s="24"/>
      <c r="AW200" s="24" t="s">
        <v>98</v>
      </c>
      <c r="AX200" s="24"/>
      <c r="AY200" s="24"/>
      <c r="AZ200" s="24"/>
      <c r="BA200" s="24"/>
      <c r="BB200" s="24"/>
      <c r="BC200" s="24"/>
      <c r="BD200" s="24"/>
      <c r="BE200" s="24"/>
      <c r="BF200" s="24"/>
      <c r="BG200" s="24" t="s">
        <v>142</v>
      </c>
      <c r="BH200" s="24"/>
      <c r="BI200" s="24"/>
      <c r="BJ200" s="24"/>
      <c r="BK200" s="24"/>
      <c r="BL200" s="24"/>
    </row>
    <row r="201" spans="1:79" ht="39.950000000000003" customHeight="1">
      <c r="A201" s="56"/>
      <c r="B201" s="56"/>
      <c r="C201" s="56"/>
      <c r="D201" s="56"/>
      <c r="E201" s="56"/>
      <c r="F201" s="56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 t="s">
        <v>17</v>
      </c>
      <c r="AX201" s="24"/>
      <c r="AY201" s="24"/>
      <c r="AZ201" s="24"/>
      <c r="BA201" s="24"/>
      <c r="BB201" s="24" t="s">
        <v>16</v>
      </c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</row>
    <row r="202" spans="1:79" ht="15" customHeight="1">
      <c r="A202" s="24">
        <v>1</v>
      </c>
      <c r="B202" s="24"/>
      <c r="C202" s="24"/>
      <c r="D202" s="24"/>
      <c r="E202" s="24"/>
      <c r="F202" s="24"/>
      <c r="G202" s="24">
        <v>2</v>
      </c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>
        <v>3</v>
      </c>
      <c r="U202" s="24"/>
      <c r="V202" s="24"/>
      <c r="W202" s="24"/>
      <c r="X202" s="24"/>
      <c r="Y202" s="24"/>
      <c r="Z202" s="24">
        <v>4</v>
      </c>
      <c r="AA202" s="24"/>
      <c r="AB202" s="24"/>
      <c r="AC202" s="24"/>
      <c r="AD202" s="24"/>
      <c r="AE202" s="24">
        <v>5</v>
      </c>
      <c r="AF202" s="24"/>
      <c r="AG202" s="24"/>
      <c r="AH202" s="24"/>
      <c r="AI202" s="24"/>
      <c r="AJ202" s="24"/>
      <c r="AK202" s="24">
        <v>6</v>
      </c>
      <c r="AL202" s="24"/>
      <c r="AM202" s="24"/>
      <c r="AN202" s="24"/>
      <c r="AO202" s="24"/>
      <c r="AP202" s="24"/>
      <c r="AQ202" s="24">
        <v>7</v>
      </c>
      <c r="AR202" s="24"/>
      <c r="AS202" s="24"/>
      <c r="AT202" s="24"/>
      <c r="AU202" s="24"/>
      <c r="AV202" s="24"/>
      <c r="AW202" s="24">
        <v>8</v>
      </c>
      <c r="AX202" s="24"/>
      <c r="AY202" s="24"/>
      <c r="AZ202" s="24"/>
      <c r="BA202" s="24"/>
      <c r="BB202" s="24">
        <v>9</v>
      </c>
      <c r="BC202" s="24"/>
      <c r="BD202" s="24"/>
      <c r="BE202" s="24"/>
      <c r="BF202" s="24"/>
      <c r="BG202" s="24">
        <v>10</v>
      </c>
      <c r="BH202" s="24"/>
      <c r="BI202" s="24"/>
      <c r="BJ202" s="24"/>
      <c r="BK202" s="24"/>
      <c r="BL202" s="24"/>
    </row>
    <row r="203" spans="1:79" s="1" customFormat="1" ht="12" hidden="1" customHeight="1">
      <c r="A203" s="23" t="s">
        <v>64</v>
      </c>
      <c r="B203" s="23"/>
      <c r="C203" s="23"/>
      <c r="D203" s="23"/>
      <c r="E203" s="23"/>
      <c r="F203" s="23"/>
      <c r="G203" s="54" t="s">
        <v>57</v>
      </c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15" t="s">
        <v>80</v>
      </c>
      <c r="U203" s="15"/>
      <c r="V203" s="15"/>
      <c r="W203" s="15"/>
      <c r="X203" s="15"/>
      <c r="Y203" s="15"/>
      <c r="Z203" s="15" t="s">
        <v>81</v>
      </c>
      <c r="AA203" s="15"/>
      <c r="AB203" s="15"/>
      <c r="AC203" s="15"/>
      <c r="AD203" s="15"/>
      <c r="AE203" s="15" t="s">
        <v>82</v>
      </c>
      <c r="AF203" s="15"/>
      <c r="AG203" s="15"/>
      <c r="AH203" s="15"/>
      <c r="AI203" s="15"/>
      <c r="AJ203" s="15"/>
      <c r="AK203" s="15" t="s">
        <v>83</v>
      </c>
      <c r="AL203" s="15"/>
      <c r="AM203" s="15"/>
      <c r="AN203" s="15"/>
      <c r="AO203" s="15"/>
      <c r="AP203" s="15"/>
      <c r="AQ203" s="14" t="s">
        <v>100</v>
      </c>
      <c r="AR203" s="15"/>
      <c r="AS203" s="15"/>
      <c r="AT203" s="15"/>
      <c r="AU203" s="15"/>
      <c r="AV203" s="15"/>
      <c r="AW203" s="15" t="s">
        <v>84</v>
      </c>
      <c r="AX203" s="15"/>
      <c r="AY203" s="15"/>
      <c r="AZ203" s="15"/>
      <c r="BA203" s="15"/>
      <c r="BB203" s="15" t="s">
        <v>85</v>
      </c>
      <c r="BC203" s="15"/>
      <c r="BD203" s="15"/>
      <c r="BE203" s="15"/>
      <c r="BF203" s="15"/>
      <c r="BG203" s="14" t="s">
        <v>101</v>
      </c>
      <c r="BH203" s="15"/>
      <c r="BI203" s="15"/>
      <c r="BJ203" s="15"/>
      <c r="BK203" s="15"/>
      <c r="BL203" s="15"/>
      <c r="CA203" s="1" t="s">
        <v>50</v>
      </c>
    </row>
    <row r="204" spans="1:79" s="3" customFormat="1" ht="12.75" customHeight="1">
      <c r="A204" s="10"/>
      <c r="B204" s="10"/>
      <c r="C204" s="10"/>
      <c r="D204" s="10"/>
      <c r="E204" s="10"/>
      <c r="F204" s="10"/>
      <c r="G204" s="11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3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>
        <f>IF(ISNUMBER(AK204),AK204,0)-IF(ISNUMBER(AE204),AE204,0)</f>
        <v>0</v>
      </c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>
        <f>IF(ISNUMBER(Z204),Z204,0)+IF(ISNUMBER(AK204),AK204,0)</f>
        <v>0</v>
      </c>
      <c r="BH204" s="9"/>
      <c r="BI204" s="9"/>
      <c r="BJ204" s="9"/>
      <c r="BK204" s="9"/>
      <c r="BL204" s="9"/>
      <c r="CA204" s="3" t="s">
        <v>51</v>
      </c>
    </row>
    <row r="205" spans="1:79" s="3" customFormat="1" ht="12.75" customHeight="1">
      <c r="A205" s="10"/>
      <c r="B205" s="10"/>
      <c r="C205" s="10"/>
      <c r="D205" s="10"/>
      <c r="E205" s="10"/>
      <c r="F205" s="10"/>
      <c r="G205" s="11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3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>
        <f>IF(ISNUMBER(AK205),AK205,0)-IF(ISNUMBER(AE205),AE205,0)</f>
        <v>0</v>
      </c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>
        <f>IF(ISNUMBER(Z205),Z205,0)+IF(ISNUMBER(AK205),AK205,0)</f>
        <v>0</v>
      </c>
      <c r="BH205" s="9"/>
      <c r="BI205" s="9"/>
      <c r="BJ205" s="9"/>
      <c r="BK205" s="9"/>
      <c r="BL205" s="9"/>
    </row>
    <row r="206" spans="1:79" s="3" customFormat="1" ht="12.75" customHeight="1">
      <c r="A206" s="10"/>
      <c r="B206" s="10"/>
      <c r="C206" s="10"/>
      <c r="D206" s="10"/>
      <c r="E206" s="10"/>
      <c r="F206" s="10"/>
      <c r="G206" s="11" t="s">
        <v>151</v>
      </c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3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>
        <f>IF(ISNUMBER(AK206),AK206,0)-IF(ISNUMBER(AE206),AE206,0)</f>
        <v>0</v>
      </c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>
        <f>IF(ISNUMBER(Z206),Z206,0)+IF(ISNUMBER(AK206),AK206,0)</f>
        <v>0</v>
      </c>
      <c r="BH206" s="9"/>
      <c r="BI206" s="9"/>
      <c r="BJ206" s="9"/>
      <c r="BK206" s="9"/>
      <c r="BL206" s="9"/>
    </row>
    <row r="207" spans="1:79" s="3" customFormat="1" ht="12.75" customHeight="1">
      <c r="A207" s="6"/>
      <c r="B207" s="6"/>
      <c r="C207" s="6"/>
      <c r="D207" s="6"/>
      <c r="E207" s="6"/>
      <c r="F207" s="6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</row>
    <row r="208" spans="1:79" ht="14.25" customHeight="1">
      <c r="A208" s="49" t="s">
        <v>208</v>
      </c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F208" s="49"/>
      <c r="AG208" s="49"/>
      <c r="AH208" s="49"/>
      <c r="AI208" s="49"/>
      <c r="AJ208" s="49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  <c r="AV208" s="49"/>
      <c r="AW208" s="49"/>
      <c r="AX208" s="49"/>
      <c r="AY208" s="49"/>
      <c r="AZ208" s="49"/>
      <c r="BA208" s="49"/>
      <c r="BB208" s="49"/>
      <c r="BC208" s="49"/>
      <c r="BD208" s="49"/>
      <c r="BE208" s="49"/>
      <c r="BF208" s="49"/>
      <c r="BG208" s="49"/>
      <c r="BH208" s="49"/>
      <c r="BI208" s="49"/>
      <c r="BJ208" s="49"/>
      <c r="BK208" s="49"/>
      <c r="BL208" s="49"/>
    </row>
    <row r="209" spans="1:79" ht="15" customHeight="1">
      <c r="A209" s="55" t="s">
        <v>189</v>
      </c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  <c r="AM209" s="55"/>
      <c r="AN209" s="55"/>
      <c r="AO209" s="55"/>
      <c r="AP209" s="55"/>
      <c r="AQ209" s="55"/>
      <c r="AR209" s="55"/>
      <c r="AS209" s="55"/>
      <c r="AT209" s="55"/>
      <c r="AU209" s="55"/>
      <c r="AV209" s="55"/>
      <c r="AW209" s="55"/>
      <c r="AX209" s="55"/>
      <c r="AY209" s="55"/>
      <c r="AZ209" s="55"/>
      <c r="BA209" s="55"/>
      <c r="BB209" s="55"/>
      <c r="BC209" s="55"/>
      <c r="BD209" s="55"/>
      <c r="BE209" s="55"/>
      <c r="BF209" s="55"/>
      <c r="BG209" s="55"/>
      <c r="BH209" s="55"/>
      <c r="BI209" s="55"/>
      <c r="BJ209" s="55"/>
      <c r="BK209" s="55"/>
      <c r="BL209" s="55"/>
    </row>
    <row r="211" spans="1:79" ht="18" customHeight="1">
      <c r="A211" s="24" t="s">
        <v>138</v>
      </c>
      <c r="B211" s="24"/>
      <c r="C211" s="24"/>
      <c r="D211" s="24"/>
      <c r="E211" s="24"/>
      <c r="F211" s="24"/>
      <c r="G211" s="24" t="s">
        <v>19</v>
      </c>
      <c r="H211" s="24"/>
      <c r="I211" s="24"/>
      <c r="J211" s="24"/>
      <c r="K211" s="24"/>
      <c r="L211" s="24"/>
      <c r="M211" s="24"/>
      <c r="N211" s="24"/>
      <c r="O211" s="24"/>
      <c r="P211" s="24"/>
      <c r="Q211" s="24" t="s">
        <v>195</v>
      </c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 t="s">
        <v>205</v>
      </c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</row>
    <row r="212" spans="1:79" ht="42.9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 t="s">
        <v>143</v>
      </c>
      <c r="R212" s="24"/>
      <c r="S212" s="24"/>
      <c r="T212" s="24"/>
      <c r="U212" s="24"/>
      <c r="V212" s="56" t="s">
        <v>144</v>
      </c>
      <c r="W212" s="56"/>
      <c r="X212" s="56"/>
      <c r="Y212" s="56"/>
      <c r="Z212" s="24" t="s">
        <v>145</v>
      </c>
      <c r="AA212" s="24"/>
      <c r="AB212" s="24"/>
      <c r="AC212" s="24"/>
      <c r="AD212" s="24"/>
      <c r="AE212" s="24"/>
      <c r="AF212" s="24"/>
      <c r="AG212" s="24"/>
      <c r="AH212" s="24"/>
      <c r="AI212" s="24"/>
      <c r="AJ212" s="24" t="s">
        <v>146</v>
      </c>
      <c r="AK212" s="24"/>
      <c r="AL212" s="24"/>
      <c r="AM212" s="24"/>
      <c r="AN212" s="24"/>
      <c r="AO212" s="24" t="s">
        <v>20</v>
      </c>
      <c r="AP212" s="24"/>
      <c r="AQ212" s="24"/>
      <c r="AR212" s="24"/>
      <c r="AS212" s="24"/>
      <c r="AT212" s="56" t="s">
        <v>147</v>
      </c>
      <c r="AU212" s="56"/>
      <c r="AV212" s="56"/>
      <c r="AW212" s="56"/>
      <c r="AX212" s="24" t="s">
        <v>145</v>
      </c>
      <c r="AY212" s="24"/>
      <c r="AZ212" s="24"/>
      <c r="BA212" s="24"/>
      <c r="BB212" s="24"/>
      <c r="BC212" s="24"/>
      <c r="BD212" s="24"/>
      <c r="BE212" s="24"/>
      <c r="BF212" s="24"/>
      <c r="BG212" s="24"/>
      <c r="BH212" s="24" t="s">
        <v>148</v>
      </c>
      <c r="BI212" s="24"/>
      <c r="BJ212" s="24"/>
      <c r="BK212" s="24"/>
      <c r="BL212" s="24"/>
    </row>
    <row r="213" spans="1:79" ht="63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56"/>
      <c r="W213" s="56"/>
      <c r="X213" s="56"/>
      <c r="Y213" s="56"/>
      <c r="Z213" s="24" t="s">
        <v>17</v>
      </c>
      <c r="AA213" s="24"/>
      <c r="AB213" s="24"/>
      <c r="AC213" s="24"/>
      <c r="AD213" s="24"/>
      <c r="AE213" s="24" t="s">
        <v>16</v>
      </c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56"/>
      <c r="AU213" s="56"/>
      <c r="AV213" s="56"/>
      <c r="AW213" s="56"/>
      <c r="AX213" s="24" t="s">
        <v>17</v>
      </c>
      <c r="AY213" s="24"/>
      <c r="AZ213" s="24"/>
      <c r="BA213" s="24"/>
      <c r="BB213" s="24"/>
      <c r="BC213" s="24" t="s">
        <v>16</v>
      </c>
      <c r="BD213" s="24"/>
      <c r="BE213" s="24"/>
      <c r="BF213" s="24"/>
      <c r="BG213" s="24"/>
      <c r="BH213" s="24"/>
      <c r="BI213" s="24"/>
      <c r="BJ213" s="24"/>
      <c r="BK213" s="24"/>
      <c r="BL213" s="24"/>
    </row>
    <row r="214" spans="1:79" ht="15" customHeight="1">
      <c r="A214" s="24">
        <v>1</v>
      </c>
      <c r="B214" s="24"/>
      <c r="C214" s="24"/>
      <c r="D214" s="24"/>
      <c r="E214" s="24"/>
      <c r="F214" s="24"/>
      <c r="G214" s="24">
        <v>2</v>
      </c>
      <c r="H214" s="24"/>
      <c r="I214" s="24"/>
      <c r="J214" s="24"/>
      <c r="K214" s="24"/>
      <c r="L214" s="24"/>
      <c r="M214" s="24"/>
      <c r="N214" s="24"/>
      <c r="O214" s="24"/>
      <c r="P214" s="24"/>
      <c r="Q214" s="24">
        <v>3</v>
      </c>
      <c r="R214" s="24"/>
      <c r="S214" s="24"/>
      <c r="T214" s="24"/>
      <c r="U214" s="24"/>
      <c r="V214" s="24">
        <v>4</v>
      </c>
      <c r="W214" s="24"/>
      <c r="X214" s="24"/>
      <c r="Y214" s="24"/>
      <c r="Z214" s="24">
        <v>5</v>
      </c>
      <c r="AA214" s="24"/>
      <c r="AB214" s="24"/>
      <c r="AC214" s="24"/>
      <c r="AD214" s="24"/>
      <c r="AE214" s="24">
        <v>6</v>
      </c>
      <c r="AF214" s="24"/>
      <c r="AG214" s="24"/>
      <c r="AH214" s="24"/>
      <c r="AI214" s="24"/>
      <c r="AJ214" s="24">
        <v>7</v>
      </c>
      <c r="AK214" s="24"/>
      <c r="AL214" s="24"/>
      <c r="AM214" s="24"/>
      <c r="AN214" s="24"/>
      <c r="AO214" s="24">
        <v>8</v>
      </c>
      <c r="AP214" s="24"/>
      <c r="AQ214" s="24"/>
      <c r="AR214" s="24"/>
      <c r="AS214" s="24"/>
      <c r="AT214" s="24">
        <v>9</v>
      </c>
      <c r="AU214" s="24"/>
      <c r="AV214" s="24"/>
      <c r="AW214" s="24"/>
      <c r="AX214" s="24">
        <v>10</v>
      </c>
      <c r="AY214" s="24"/>
      <c r="AZ214" s="24"/>
      <c r="BA214" s="24"/>
      <c r="BB214" s="24"/>
      <c r="BC214" s="24">
        <v>11</v>
      </c>
      <c r="BD214" s="24"/>
      <c r="BE214" s="24"/>
      <c r="BF214" s="24"/>
      <c r="BG214" s="24"/>
      <c r="BH214" s="24">
        <v>12</v>
      </c>
      <c r="BI214" s="24"/>
      <c r="BJ214" s="24"/>
      <c r="BK214" s="24"/>
      <c r="BL214" s="24"/>
    </row>
    <row r="215" spans="1:79" s="1" customFormat="1" ht="12" hidden="1" customHeight="1">
      <c r="A215" s="23" t="s">
        <v>64</v>
      </c>
      <c r="B215" s="23"/>
      <c r="C215" s="23"/>
      <c r="D215" s="23"/>
      <c r="E215" s="23"/>
      <c r="F215" s="23"/>
      <c r="G215" s="54" t="s">
        <v>57</v>
      </c>
      <c r="H215" s="54"/>
      <c r="I215" s="54"/>
      <c r="J215" s="54"/>
      <c r="K215" s="54"/>
      <c r="L215" s="54"/>
      <c r="M215" s="54"/>
      <c r="N215" s="54"/>
      <c r="O215" s="54"/>
      <c r="P215" s="54"/>
      <c r="Q215" s="15" t="s">
        <v>80</v>
      </c>
      <c r="R215" s="15"/>
      <c r="S215" s="15"/>
      <c r="T215" s="15"/>
      <c r="U215" s="15"/>
      <c r="V215" s="15" t="s">
        <v>81</v>
      </c>
      <c r="W215" s="15"/>
      <c r="X215" s="15"/>
      <c r="Y215" s="15"/>
      <c r="Z215" s="15" t="s">
        <v>82</v>
      </c>
      <c r="AA215" s="15"/>
      <c r="AB215" s="15"/>
      <c r="AC215" s="15"/>
      <c r="AD215" s="15"/>
      <c r="AE215" s="15" t="s">
        <v>83</v>
      </c>
      <c r="AF215" s="15"/>
      <c r="AG215" s="15"/>
      <c r="AH215" s="15"/>
      <c r="AI215" s="15"/>
      <c r="AJ215" s="14" t="s">
        <v>102</v>
      </c>
      <c r="AK215" s="15"/>
      <c r="AL215" s="15"/>
      <c r="AM215" s="15"/>
      <c r="AN215" s="15"/>
      <c r="AO215" s="15" t="s">
        <v>84</v>
      </c>
      <c r="AP215" s="15"/>
      <c r="AQ215" s="15"/>
      <c r="AR215" s="15"/>
      <c r="AS215" s="15"/>
      <c r="AT215" s="14" t="s">
        <v>103</v>
      </c>
      <c r="AU215" s="15"/>
      <c r="AV215" s="15"/>
      <c r="AW215" s="15"/>
      <c r="AX215" s="15" t="s">
        <v>85</v>
      </c>
      <c r="AY215" s="15"/>
      <c r="AZ215" s="15"/>
      <c r="BA215" s="15"/>
      <c r="BB215" s="15"/>
      <c r="BC215" s="15" t="s">
        <v>86</v>
      </c>
      <c r="BD215" s="15"/>
      <c r="BE215" s="15"/>
      <c r="BF215" s="15"/>
      <c r="BG215" s="15"/>
      <c r="BH215" s="14" t="s">
        <v>102</v>
      </c>
      <c r="BI215" s="15"/>
      <c r="BJ215" s="15"/>
      <c r="BK215" s="15"/>
      <c r="BL215" s="15"/>
      <c r="CA215" s="1" t="s">
        <v>52</v>
      </c>
    </row>
    <row r="216" spans="1:79" s="3" customFormat="1" ht="12.75" customHeight="1">
      <c r="A216" s="57">
        <v>2800</v>
      </c>
      <c r="B216" s="57"/>
      <c r="C216" s="57"/>
      <c r="D216" s="57"/>
      <c r="E216" s="57"/>
      <c r="F216" s="57"/>
      <c r="G216" s="19" t="s">
        <v>165</v>
      </c>
      <c r="H216" s="20"/>
      <c r="I216" s="20"/>
      <c r="J216" s="20"/>
      <c r="K216" s="20"/>
      <c r="L216" s="20"/>
      <c r="M216" s="20"/>
      <c r="N216" s="20"/>
      <c r="O216" s="20"/>
      <c r="P216" s="21"/>
      <c r="Q216" s="22">
        <v>40644</v>
      </c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>
        <f>IF(ISNUMBER(Q216),Q216,0)-IF(ISNUMBER(Z216),Z216,0)</f>
        <v>40644</v>
      </c>
      <c r="AK216" s="22"/>
      <c r="AL216" s="22"/>
      <c r="AM216" s="22"/>
      <c r="AN216" s="22"/>
      <c r="AO216" s="22">
        <v>50000</v>
      </c>
      <c r="AP216" s="22"/>
      <c r="AQ216" s="22"/>
      <c r="AR216" s="22"/>
      <c r="AS216" s="22"/>
      <c r="AT216" s="22">
        <f>IF(ISNUMBER(V216),V216,0)-IF(ISNUMBER(Z216),Z216,0)-IF(ISNUMBER(AE216),AE216,0)</f>
        <v>0</v>
      </c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>
        <f>IF(ISNUMBER(AO216),AO216,0)-IF(ISNUMBER(AX216),AX216,0)</f>
        <v>50000</v>
      </c>
      <c r="BI216" s="22"/>
      <c r="BJ216" s="22"/>
      <c r="BK216" s="22"/>
      <c r="BL216" s="22"/>
      <c r="CA216" s="3" t="s">
        <v>53</v>
      </c>
    </row>
    <row r="217" spans="1:79">
      <c r="A217" s="10"/>
      <c r="B217" s="10"/>
      <c r="C217" s="10"/>
      <c r="D217" s="10"/>
      <c r="E217" s="10"/>
      <c r="F217" s="10"/>
      <c r="G217" s="11" t="s">
        <v>151</v>
      </c>
      <c r="H217" s="12"/>
      <c r="I217" s="12"/>
      <c r="J217" s="12"/>
      <c r="K217" s="12"/>
      <c r="L217" s="12"/>
      <c r="M217" s="12"/>
      <c r="N217" s="12"/>
      <c r="O217" s="12"/>
      <c r="P217" s="13"/>
      <c r="Q217" s="9">
        <v>40644</v>
      </c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>
        <f>IF(ISNUMBER(Q217),Q217,0)-IF(ISNUMBER(Z217),Z217,0)</f>
        <v>40644</v>
      </c>
      <c r="AK217" s="9"/>
      <c r="AL217" s="9"/>
      <c r="AM217" s="9"/>
      <c r="AN217" s="9"/>
      <c r="AO217" s="9">
        <v>50000</v>
      </c>
      <c r="AP217" s="9"/>
      <c r="AQ217" s="9"/>
      <c r="AR217" s="9"/>
      <c r="AS217" s="9"/>
      <c r="AT217" s="9">
        <f>IF(ISNUMBER(V217),V217,0)-IF(ISNUMBER(Z217),Z217,0)-IF(ISNUMBER(AE217),AE217,0)</f>
        <v>0</v>
      </c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>
        <f>IF(ISNUMBER(AO217),AO217,0)-IF(ISNUMBER(AX217),AX217,0)</f>
        <v>50000</v>
      </c>
      <c r="BI217" s="9"/>
      <c r="BJ217" s="9"/>
      <c r="BK217" s="9"/>
      <c r="BL217" s="9"/>
    </row>
    <row r="219" spans="1:79" ht="14.25" customHeight="1">
      <c r="A219" s="49" t="s">
        <v>196</v>
      </c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  <c r="AL219" s="49"/>
      <c r="AM219" s="49"/>
      <c r="AN219" s="49"/>
      <c r="AO219" s="49"/>
      <c r="AP219" s="49"/>
      <c r="AQ219" s="49"/>
      <c r="AR219" s="49"/>
      <c r="AS219" s="49"/>
      <c r="AT219" s="49"/>
      <c r="AU219" s="49"/>
      <c r="AV219" s="49"/>
      <c r="AW219" s="49"/>
      <c r="AX219" s="49"/>
      <c r="AY219" s="49"/>
      <c r="AZ219" s="49"/>
      <c r="BA219" s="49"/>
      <c r="BB219" s="49"/>
      <c r="BC219" s="49"/>
      <c r="BD219" s="49"/>
      <c r="BE219" s="49"/>
      <c r="BF219" s="49"/>
      <c r="BG219" s="49"/>
      <c r="BH219" s="49"/>
      <c r="BI219" s="49"/>
      <c r="BJ219" s="49"/>
      <c r="BK219" s="49"/>
      <c r="BL219" s="49"/>
    </row>
    <row r="220" spans="1:79" ht="15" customHeight="1">
      <c r="A220" s="55" t="s">
        <v>189</v>
      </c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</row>
    <row r="221" spans="1:79" ht="42.95" customHeight="1">
      <c r="A221" s="56" t="s">
        <v>138</v>
      </c>
      <c r="B221" s="56"/>
      <c r="C221" s="56"/>
      <c r="D221" s="56"/>
      <c r="E221" s="56"/>
      <c r="F221" s="56"/>
      <c r="G221" s="24" t="s">
        <v>19</v>
      </c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 t="s">
        <v>15</v>
      </c>
      <c r="U221" s="24"/>
      <c r="V221" s="24"/>
      <c r="W221" s="24"/>
      <c r="X221" s="24"/>
      <c r="Y221" s="24"/>
      <c r="Z221" s="24" t="s">
        <v>14</v>
      </c>
      <c r="AA221" s="24"/>
      <c r="AB221" s="24"/>
      <c r="AC221" s="24"/>
      <c r="AD221" s="24"/>
      <c r="AE221" s="24" t="s">
        <v>192</v>
      </c>
      <c r="AF221" s="24"/>
      <c r="AG221" s="24"/>
      <c r="AH221" s="24"/>
      <c r="AI221" s="24"/>
      <c r="AJ221" s="24"/>
      <c r="AK221" s="24" t="s">
        <v>197</v>
      </c>
      <c r="AL221" s="24"/>
      <c r="AM221" s="24"/>
      <c r="AN221" s="24"/>
      <c r="AO221" s="24"/>
      <c r="AP221" s="24"/>
      <c r="AQ221" s="24" t="s">
        <v>209</v>
      </c>
      <c r="AR221" s="24"/>
      <c r="AS221" s="24"/>
      <c r="AT221" s="24"/>
      <c r="AU221" s="24"/>
      <c r="AV221" s="24"/>
      <c r="AW221" s="24" t="s">
        <v>18</v>
      </c>
      <c r="AX221" s="24"/>
      <c r="AY221" s="24"/>
      <c r="AZ221" s="24"/>
      <c r="BA221" s="24"/>
      <c r="BB221" s="24"/>
      <c r="BC221" s="24"/>
      <c r="BD221" s="24"/>
      <c r="BE221" s="24" t="s">
        <v>162</v>
      </c>
      <c r="BF221" s="24"/>
      <c r="BG221" s="24"/>
      <c r="BH221" s="24"/>
      <c r="BI221" s="24"/>
      <c r="BJ221" s="24"/>
      <c r="BK221" s="24"/>
      <c r="BL221" s="24"/>
    </row>
    <row r="222" spans="1:79" ht="21.75" customHeight="1">
      <c r="A222" s="56"/>
      <c r="B222" s="56"/>
      <c r="C222" s="56"/>
      <c r="D222" s="56"/>
      <c r="E222" s="56"/>
      <c r="F222" s="56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</row>
    <row r="223" spans="1:79" ht="15" customHeight="1">
      <c r="A223" s="24">
        <v>1</v>
      </c>
      <c r="B223" s="24"/>
      <c r="C223" s="24"/>
      <c r="D223" s="24"/>
      <c r="E223" s="24"/>
      <c r="F223" s="24"/>
      <c r="G223" s="24">
        <v>2</v>
      </c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>
        <v>3</v>
      </c>
      <c r="U223" s="24"/>
      <c r="V223" s="24"/>
      <c r="W223" s="24"/>
      <c r="X223" s="24"/>
      <c r="Y223" s="24"/>
      <c r="Z223" s="24">
        <v>4</v>
      </c>
      <c r="AA223" s="24"/>
      <c r="AB223" s="24"/>
      <c r="AC223" s="24"/>
      <c r="AD223" s="24"/>
      <c r="AE223" s="24">
        <v>5</v>
      </c>
      <c r="AF223" s="24"/>
      <c r="AG223" s="24"/>
      <c r="AH223" s="24"/>
      <c r="AI223" s="24"/>
      <c r="AJ223" s="24"/>
      <c r="AK223" s="24">
        <v>6</v>
      </c>
      <c r="AL223" s="24"/>
      <c r="AM223" s="24"/>
      <c r="AN223" s="24"/>
      <c r="AO223" s="24"/>
      <c r="AP223" s="24"/>
      <c r="AQ223" s="24">
        <v>7</v>
      </c>
      <c r="AR223" s="24"/>
      <c r="AS223" s="24"/>
      <c r="AT223" s="24"/>
      <c r="AU223" s="24"/>
      <c r="AV223" s="24"/>
      <c r="AW223" s="23">
        <v>8</v>
      </c>
      <c r="AX223" s="23"/>
      <c r="AY223" s="23"/>
      <c r="AZ223" s="23"/>
      <c r="BA223" s="23"/>
      <c r="BB223" s="23"/>
      <c r="BC223" s="23"/>
      <c r="BD223" s="23"/>
      <c r="BE223" s="23">
        <v>9</v>
      </c>
      <c r="BF223" s="23"/>
      <c r="BG223" s="23"/>
      <c r="BH223" s="23"/>
      <c r="BI223" s="23"/>
      <c r="BJ223" s="23"/>
      <c r="BK223" s="23"/>
      <c r="BL223" s="23"/>
    </row>
    <row r="224" spans="1:79" s="1" customFormat="1" ht="18.75" hidden="1" customHeight="1">
      <c r="A224" s="23" t="s">
        <v>64</v>
      </c>
      <c r="B224" s="23"/>
      <c r="C224" s="23"/>
      <c r="D224" s="23"/>
      <c r="E224" s="23"/>
      <c r="F224" s="23"/>
      <c r="G224" s="54" t="s">
        <v>57</v>
      </c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15" t="s">
        <v>80</v>
      </c>
      <c r="U224" s="15"/>
      <c r="V224" s="15"/>
      <c r="W224" s="15"/>
      <c r="X224" s="15"/>
      <c r="Y224" s="15"/>
      <c r="Z224" s="15" t="s">
        <v>81</v>
      </c>
      <c r="AA224" s="15"/>
      <c r="AB224" s="15"/>
      <c r="AC224" s="15"/>
      <c r="AD224" s="15"/>
      <c r="AE224" s="15" t="s">
        <v>82</v>
      </c>
      <c r="AF224" s="15"/>
      <c r="AG224" s="15"/>
      <c r="AH224" s="15"/>
      <c r="AI224" s="15"/>
      <c r="AJ224" s="15"/>
      <c r="AK224" s="15" t="s">
        <v>83</v>
      </c>
      <c r="AL224" s="15"/>
      <c r="AM224" s="15"/>
      <c r="AN224" s="15"/>
      <c r="AO224" s="15"/>
      <c r="AP224" s="15"/>
      <c r="AQ224" s="15" t="s">
        <v>84</v>
      </c>
      <c r="AR224" s="15"/>
      <c r="AS224" s="15"/>
      <c r="AT224" s="15"/>
      <c r="AU224" s="15"/>
      <c r="AV224" s="15"/>
      <c r="AW224" s="54" t="s">
        <v>87</v>
      </c>
      <c r="AX224" s="54"/>
      <c r="AY224" s="54"/>
      <c r="AZ224" s="54"/>
      <c r="BA224" s="54"/>
      <c r="BB224" s="54"/>
      <c r="BC224" s="54"/>
      <c r="BD224" s="54"/>
      <c r="BE224" s="54" t="s">
        <v>88</v>
      </c>
      <c r="BF224" s="54"/>
      <c r="BG224" s="54"/>
      <c r="BH224" s="54"/>
      <c r="BI224" s="54"/>
      <c r="BJ224" s="54"/>
      <c r="BK224" s="54"/>
      <c r="BL224" s="54"/>
      <c r="CA224" s="1" t="s">
        <v>54</v>
      </c>
    </row>
    <row r="225" spans="1:79" s="3" customFormat="1" ht="12.75" customHeight="1">
      <c r="A225" s="10"/>
      <c r="B225" s="10"/>
      <c r="C225" s="10"/>
      <c r="D225" s="10"/>
      <c r="E225" s="10"/>
      <c r="F225" s="10"/>
      <c r="G225" s="11" t="s">
        <v>151</v>
      </c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3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53"/>
      <c r="AX225" s="53"/>
      <c r="AY225" s="53"/>
      <c r="AZ225" s="53"/>
      <c r="BA225" s="53"/>
      <c r="BB225" s="53"/>
      <c r="BC225" s="53"/>
      <c r="BD225" s="53"/>
      <c r="BE225" s="53"/>
      <c r="BF225" s="53"/>
      <c r="BG225" s="53"/>
      <c r="BH225" s="53"/>
      <c r="BI225" s="53"/>
      <c r="BJ225" s="53"/>
      <c r="BK225" s="53"/>
      <c r="BL225" s="53"/>
      <c r="CA225" s="3" t="s">
        <v>55</v>
      </c>
    </row>
    <row r="228" spans="1:79" ht="14.25" customHeight="1">
      <c r="A228" s="49" t="s">
        <v>210</v>
      </c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49"/>
      <c r="AH228" s="49"/>
      <c r="AI228" s="49"/>
      <c r="AJ228" s="49"/>
      <c r="AK228" s="49"/>
      <c r="AL228" s="49"/>
      <c r="AM228" s="49"/>
      <c r="AN228" s="49"/>
      <c r="AO228" s="49"/>
      <c r="AP228" s="49"/>
      <c r="AQ228" s="49"/>
      <c r="AR228" s="49"/>
      <c r="AS228" s="49"/>
      <c r="AT228" s="49"/>
      <c r="AU228" s="49"/>
      <c r="AV228" s="49"/>
      <c r="AW228" s="49"/>
      <c r="AX228" s="49"/>
      <c r="AY228" s="49"/>
      <c r="AZ228" s="49"/>
      <c r="BA228" s="49"/>
      <c r="BB228" s="49"/>
      <c r="BC228" s="49"/>
      <c r="BD228" s="49"/>
      <c r="BE228" s="49"/>
      <c r="BF228" s="49"/>
      <c r="BG228" s="49"/>
      <c r="BH228" s="49"/>
      <c r="BI228" s="49"/>
      <c r="BJ228" s="49"/>
      <c r="BK228" s="49"/>
      <c r="BL228" s="49"/>
    </row>
    <row r="229" spans="1:79" ht="1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  <c r="BI229" s="50"/>
      <c r="BJ229" s="50"/>
      <c r="BK229" s="50"/>
      <c r="BL229" s="50"/>
    </row>
    <row r="230" spans="1:79" ht="1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  <c r="BI230" s="50"/>
      <c r="BJ230" s="50"/>
      <c r="BK230" s="50"/>
      <c r="BL230" s="50"/>
    </row>
    <row r="231" spans="1:79" ht="14.25">
      <c r="A231" s="49" t="s">
        <v>224</v>
      </c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  <c r="AJ231" s="49"/>
      <c r="AK231" s="49"/>
      <c r="AL231" s="49"/>
      <c r="AM231" s="49"/>
      <c r="AN231" s="49"/>
      <c r="AO231" s="49"/>
      <c r="AP231" s="49"/>
      <c r="AQ231" s="49"/>
      <c r="AR231" s="49"/>
      <c r="AS231" s="49"/>
      <c r="AT231" s="49"/>
      <c r="AU231" s="49"/>
      <c r="AV231" s="49"/>
      <c r="AW231" s="49"/>
      <c r="AX231" s="49"/>
      <c r="AY231" s="49"/>
      <c r="AZ231" s="49"/>
      <c r="BA231" s="49"/>
      <c r="BB231" s="49"/>
      <c r="BC231" s="49"/>
      <c r="BD231" s="49"/>
      <c r="BE231" s="49"/>
      <c r="BF231" s="49"/>
      <c r="BG231" s="49"/>
      <c r="BH231" s="49"/>
      <c r="BI231" s="49"/>
      <c r="BJ231" s="49"/>
      <c r="BK231" s="49"/>
      <c r="BL231" s="49"/>
    </row>
    <row r="232" spans="1:79" ht="14.25">
      <c r="A232" s="49" t="s">
        <v>198</v>
      </c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  <c r="BI232" s="49"/>
      <c r="BJ232" s="49"/>
      <c r="BK232" s="49"/>
      <c r="BL232" s="49"/>
    </row>
    <row r="233" spans="1:79" ht="1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  <c r="BI233" s="50"/>
      <c r="BJ233" s="50"/>
      <c r="BK233" s="50"/>
      <c r="BL233" s="50"/>
    </row>
    <row r="235" spans="1:79" ht="18.95" customHeight="1">
      <c r="A235" s="45" t="s">
        <v>230</v>
      </c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51" t="s">
        <v>0</v>
      </c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  <c r="AR235" s="51"/>
      <c r="AS235" s="51"/>
      <c r="AT235" s="51"/>
      <c r="AU235" s="52" t="s">
        <v>231</v>
      </c>
      <c r="AV235" s="46"/>
      <c r="AW235" s="46"/>
      <c r="AX235" s="46"/>
      <c r="AY235" s="46"/>
      <c r="AZ235" s="46"/>
      <c r="BA235" s="46"/>
      <c r="BB235" s="46"/>
      <c r="BC235" s="46"/>
      <c r="BD235" s="46"/>
      <c r="BE235" s="46"/>
      <c r="BF235" s="46"/>
    </row>
    <row r="236" spans="1:79" ht="20.100000000000001" customHeight="1">
      <c r="AB236" s="47" t="s">
        <v>1</v>
      </c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 t="s">
        <v>150</v>
      </c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</row>
    <row r="237" spans="1:79" ht="30" customHeight="1">
      <c r="A237" s="45" t="s">
        <v>232</v>
      </c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7" t="s">
        <v>0</v>
      </c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8" t="s">
        <v>188</v>
      </c>
      <c r="AV237" s="46"/>
      <c r="AW237" s="46"/>
      <c r="AX237" s="46"/>
      <c r="AY237" s="46"/>
      <c r="AZ237" s="46"/>
      <c r="BA237" s="46"/>
      <c r="BB237" s="46"/>
      <c r="BC237" s="46"/>
      <c r="BD237" s="46"/>
      <c r="BE237" s="46"/>
      <c r="BF237" s="46"/>
    </row>
    <row r="238" spans="1:79" ht="20.100000000000001" customHeight="1">
      <c r="AB238" s="47" t="s">
        <v>1</v>
      </c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 t="s">
        <v>150</v>
      </c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</row>
  </sheetData>
  <mergeCells count="1269">
    <mergeCell ref="A1:BL1"/>
    <mergeCell ref="A2:BL2"/>
    <mergeCell ref="A4:BL4"/>
    <mergeCell ref="A7:AD7"/>
    <mergeCell ref="AE7:AJ7"/>
    <mergeCell ref="A8:AD8"/>
    <mergeCell ref="AE8:AX8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C27:AG27"/>
    <mergeCell ref="AH27:AJ27"/>
    <mergeCell ref="AK27:AO27"/>
    <mergeCell ref="AP27:AT27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AK37:AO37"/>
    <mergeCell ref="AP37:AT37"/>
    <mergeCell ref="AU37:AY37"/>
    <mergeCell ref="AZ37:BB37"/>
    <mergeCell ref="BC37:BG37"/>
    <mergeCell ref="A38:D38"/>
    <mergeCell ref="E38:W38"/>
    <mergeCell ref="X38:AB38"/>
    <mergeCell ref="AC38:AG38"/>
    <mergeCell ref="AH38:AJ38"/>
    <mergeCell ref="BU30:BY30"/>
    <mergeCell ref="A33:BL33"/>
    <mergeCell ref="A34:AW34"/>
    <mergeCell ref="A36:D37"/>
    <mergeCell ref="E36:W37"/>
    <mergeCell ref="X36:AO36"/>
    <mergeCell ref="AP36:BG36"/>
    <mergeCell ref="X37:AB37"/>
    <mergeCell ref="AC37:AG37"/>
    <mergeCell ref="AH37:AJ37"/>
    <mergeCell ref="AU30:AY30"/>
    <mergeCell ref="AZ30:BB30"/>
    <mergeCell ref="BC30:BG30"/>
    <mergeCell ref="BH30:BL30"/>
    <mergeCell ref="BM30:BQ30"/>
    <mergeCell ref="BR30:BT30"/>
    <mergeCell ref="BM31:BQ31"/>
    <mergeCell ref="BR31:BT31"/>
    <mergeCell ref="BU31:BY31"/>
    <mergeCell ref="AK31:AO31"/>
    <mergeCell ref="AP31:AT31"/>
    <mergeCell ref="AU31:AY31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44:BL44"/>
    <mergeCell ref="A45:BL45"/>
    <mergeCell ref="A47:D48"/>
    <mergeCell ref="E47:W48"/>
    <mergeCell ref="X47:AO47"/>
    <mergeCell ref="AP47:BG47"/>
    <mergeCell ref="BH47:BY47"/>
    <mergeCell ref="X48:AB48"/>
    <mergeCell ref="AC48:AG48"/>
    <mergeCell ref="AH48:AJ48"/>
    <mergeCell ref="AK40:AO40"/>
    <mergeCell ref="AP40:AT40"/>
    <mergeCell ref="AU40:AY40"/>
    <mergeCell ref="AZ40:BB40"/>
    <mergeCell ref="BC40:BG40"/>
    <mergeCell ref="A43:BZ43"/>
    <mergeCell ref="BC41:BG41"/>
    <mergeCell ref="AH50:AJ50"/>
    <mergeCell ref="AK50:AO50"/>
    <mergeCell ref="AP50:AT50"/>
    <mergeCell ref="AU50:AY50"/>
    <mergeCell ref="AZ50:BB50"/>
    <mergeCell ref="AU49:AY49"/>
    <mergeCell ref="AZ49:BB49"/>
    <mergeCell ref="BC49:BG49"/>
    <mergeCell ref="BH49:BL49"/>
    <mergeCell ref="BM49:BQ49"/>
    <mergeCell ref="BR49:BT49"/>
    <mergeCell ref="BM48:BQ48"/>
    <mergeCell ref="BR48:BT48"/>
    <mergeCell ref="BU48:BY48"/>
    <mergeCell ref="A49:D49"/>
    <mergeCell ref="E49:W49"/>
    <mergeCell ref="X49:AB49"/>
    <mergeCell ref="AC49:AG49"/>
    <mergeCell ref="AH49:AJ49"/>
    <mergeCell ref="AK49:AO49"/>
    <mergeCell ref="AP49:AT49"/>
    <mergeCell ref="AK48:AO48"/>
    <mergeCell ref="AP48:AT48"/>
    <mergeCell ref="AU48:AY48"/>
    <mergeCell ref="AZ48:BB48"/>
    <mergeCell ref="BC48:BG48"/>
    <mergeCell ref="BH48:BL48"/>
    <mergeCell ref="AZ58:BB58"/>
    <mergeCell ref="BC58:BG58"/>
    <mergeCell ref="BH58:BL58"/>
    <mergeCell ref="BM58:BQ58"/>
    <mergeCell ref="BR58:BT58"/>
    <mergeCell ref="BU58:BY58"/>
    <mergeCell ref="X58:AB58"/>
    <mergeCell ref="AC58:AG58"/>
    <mergeCell ref="AH58:AJ58"/>
    <mergeCell ref="AK58:AO58"/>
    <mergeCell ref="AP58:AT58"/>
    <mergeCell ref="AU58:AY58"/>
    <mergeCell ref="BM51:BQ51"/>
    <mergeCell ref="BR51:BT51"/>
    <mergeCell ref="BU51:BY51"/>
    <mergeCell ref="A54:BL54"/>
    <mergeCell ref="A55:BL55"/>
    <mergeCell ref="A57:E58"/>
    <mergeCell ref="F57:W58"/>
    <mergeCell ref="X57:AO57"/>
    <mergeCell ref="AP57:BG57"/>
    <mergeCell ref="BH57:BY57"/>
    <mergeCell ref="AK51:AO51"/>
    <mergeCell ref="AP51:AT51"/>
    <mergeCell ref="AU51:AY51"/>
    <mergeCell ref="AZ51:BB51"/>
    <mergeCell ref="BC51:BG51"/>
    <mergeCell ref="BH51:BL51"/>
    <mergeCell ref="A51:D51"/>
    <mergeCell ref="E51:W51"/>
    <mergeCell ref="X51:AB51"/>
    <mergeCell ref="AC51:AG51"/>
    <mergeCell ref="AZ60:BB60"/>
    <mergeCell ref="BC60:BG60"/>
    <mergeCell ref="BH60:BL60"/>
    <mergeCell ref="BM60:BQ60"/>
    <mergeCell ref="BR60:BT60"/>
    <mergeCell ref="BU60:BY60"/>
    <mergeCell ref="BR59:BT59"/>
    <mergeCell ref="BU59:BY59"/>
    <mergeCell ref="A60:E60"/>
    <mergeCell ref="F60:W60"/>
    <mergeCell ref="X60:AB60"/>
    <mergeCell ref="AC60:AG60"/>
    <mergeCell ref="AH60:AJ60"/>
    <mergeCell ref="AK60:AO60"/>
    <mergeCell ref="AP60:AT60"/>
    <mergeCell ref="AU60:AY60"/>
    <mergeCell ref="AP59:AT59"/>
    <mergeCell ref="AU59:AY59"/>
    <mergeCell ref="AZ59:BB59"/>
    <mergeCell ref="BC59:BG59"/>
    <mergeCell ref="BH59:BL59"/>
    <mergeCell ref="BM59:BQ59"/>
    <mergeCell ref="A59:E59"/>
    <mergeCell ref="F59:W59"/>
    <mergeCell ref="X59:AB59"/>
    <mergeCell ref="AC59:AG59"/>
    <mergeCell ref="AH59:AJ59"/>
    <mergeCell ref="AK59:AO59"/>
    <mergeCell ref="BR61:BT61"/>
    <mergeCell ref="BU61:BY61"/>
    <mergeCell ref="A63:BL63"/>
    <mergeCell ref="A64:AW64"/>
    <mergeCell ref="A66:D67"/>
    <mergeCell ref="E66:W67"/>
    <mergeCell ref="X66:AO66"/>
    <mergeCell ref="AP66:BG66"/>
    <mergeCell ref="X67:AB67"/>
    <mergeCell ref="AC67:AG67"/>
    <mergeCell ref="AP61:AT61"/>
    <mergeCell ref="AU61:AY61"/>
    <mergeCell ref="AZ61:BB61"/>
    <mergeCell ref="BC61:BG61"/>
    <mergeCell ref="BH61:BL61"/>
    <mergeCell ref="BM61:BQ61"/>
    <mergeCell ref="A61:E61"/>
    <mergeCell ref="F61:W61"/>
    <mergeCell ref="X61:AB61"/>
    <mergeCell ref="AC61:AG61"/>
    <mergeCell ref="AH61:AJ61"/>
    <mergeCell ref="AK61:AO61"/>
    <mergeCell ref="AP68:AT68"/>
    <mergeCell ref="AU68:AY68"/>
    <mergeCell ref="AZ68:BB68"/>
    <mergeCell ref="BC68:BG68"/>
    <mergeCell ref="A69:D69"/>
    <mergeCell ref="E69:W69"/>
    <mergeCell ref="X69:AB69"/>
    <mergeCell ref="AC69:AG69"/>
    <mergeCell ref="AH69:AJ69"/>
    <mergeCell ref="AK69:AO69"/>
    <mergeCell ref="A68:D68"/>
    <mergeCell ref="E68:W68"/>
    <mergeCell ref="X68:AB68"/>
    <mergeCell ref="AC68:AG68"/>
    <mergeCell ref="AH68:AJ68"/>
    <mergeCell ref="AK68:AO68"/>
    <mergeCell ref="AH67:AJ67"/>
    <mergeCell ref="AK67:AO67"/>
    <mergeCell ref="AP67:AT67"/>
    <mergeCell ref="AU67:AY67"/>
    <mergeCell ref="AZ67:BB67"/>
    <mergeCell ref="BC67:BG67"/>
    <mergeCell ref="AP70:AT70"/>
    <mergeCell ref="AU70:AY70"/>
    <mergeCell ref="AZ70:BB70"/>
    <mergeCell ref="BC70:BG70"/>
    <mergeCell ref="A73:BL73"/>
    <mergeCell ref="A74:AW74"/>
    <mergeCell ref="BC71:BG71"/>
    <mergeCell ref="AP69:AT69"/>
    <mergeCell ref="AU69:AY69"/>
    <mergeCell ref="AZ69:BB69"/>
    <mergeCell ref="BC69:BG69"/>
    <mergeCell ref="A70:D70"/>
    <mergeCell ref="E70:W70"/>
    <mergeCell ref="X70:AB70"/>
    <mergeCell ref="AC70:AG70"/>
    <mergeCell ref="AH70:AJ70"/>
    <mergeCell ref="AK70:AO70"/>
    <mergeCell ref="AZ77:BB77"/>
    <mergeCell ref="BC77:BG77"/>
    <mergeCell ref="A78:E78"/>
    <mergeCell ref="F78:W78"/>
    <mergeCell ref="X78:AB78"/>
    <mergeCell ref="AC78:AG78"/>
    <mergeCell ref="AH78:AJ78"/>
    <mergeCell ref="AK78:AO78"/>
    <mergeCell ref="AP78:AT78"/>
    <mergeCell ref="AU78:AY78"/>
    <mergeCell ref="A76:E77"/>
    <mergeCell ref="F76:W77"/>
    <mergeCell ref="X76:AO76"/>
    <mergeCell ref="AP76:BG76"/>
    <mergeCell ref="X77:AB77"/>
    <mergeCell ref="AC77:AG77"/>
    <mergeCell ref="AH77:AJ77"/>
    <mergeCell ref="AK77:AO77"/>
    <mergeCell ref="AP77:AT77"/>
    <mergeCell ref="AU77:AY77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V89:AX89"/>
    <mergeCell ref="AY89:BC89"/>
    <mergeCell ref="BD89:BH89"/>
    <mergeCell ref="BI89:BM89"/>
    <mergeCell ref="BN89:BP89"/>
    <mergeCell ref="BQ89:BU89"/>
    <mergeCell ref="T89:X89"/>
    <mergeCell ref="Y89:AC89"/>
    <mergeCell ref="AD89:AF89"/>
    <mergeCell ref="AG89:AK89"/>
    <mergeCell ref="AL89:AP89"/>
    <mergeCell ref="AQ89:AU89"/>
    <mergeCell ref="AZ80:BB80"/>
    <mergeCell ref="BC80:BG80"/>
    <mergeCell ref="A83:BL83"/>
    <mergeCell ref="A85:BL85"/>
    <mergeCell ref="A86:BL86"/>
    <mergeCell ref="A88:C89"/>
    <mergeCell ref="D88:S89"/>
    <mergeCell ref="T88:AK88"/>
    <mergeCell ref="AL88:BC88"/>
    <mergeCell ref="BD88:BU88"/>
    <mergeCell ref="T91:X91"/>
    <mergeCell ref="Y91:AC91"/>
    <mergeCell ref="AD91:AF91"/>
    <mergeCell ref="AG91:AK91"/>
    <mergeCell ref="AL91:AP91"/>
    <mergeCell ref="AQ91:AU91"/>
    <mergeCell ref="AL90:AP90"/>
    <mergeCell ref="AQ90:AU90"/>
    <mergeCell ref="AV90:AX90"/>
    <mergeCell ref="AY90:BC90"/>
    <mergeCell ref="BD90:BH90"/>
    <mergeCell ref="BI90:BM90"/>
    <mergeCell ref="A90:C90"/>
    <mergeCell ref="D90:S90"/>
    <mergeCell ref="T90:X90"/>
    <mergeCell ref="Y90:AC90"/>
    <mergeCell ref="AD90:AF90"/>
    <mergeCell ref="AG90:AK90"/>
    <mergeCell ref="AD99:AF99"/>
    <mergeCell ref="AG99:AK99"/>
    <mergeCell ref="AL99:AP99"/>
    <mergeCell ref="AQ99:AU99"/>
    <mergeCell ref="AV99:AX99"/>
    <mergeCell ref="AY99:BC99"/>
    <mergeCell ref="A95:BL95"/>
    <mergeCell ref="A96:AW96"/>
    <mergeCell ref="A98:C99"/>
    <mergeCell ref="D98:S99"/>
    <mergeCell ref="T98:AK98"/>
    <mergeCell ref="AL98:BC98"/>
    <mergeCell ref="T99:X99"/>
    <mergeCell ref="Y99:AC99"/>
    <mergeCell ref="AL92:AP92"/>
    <mergeCell ref="AQ92:AU92"/>
    <mergeCell ref="AV92:AX92"/>
    <mergeCell ref="AY92:BC92"/>
    <mergeCell ref="BD92:BH92"/>
    <mergeCell ref="BI92:BM92"/>
    <mergeCell ref="A92:C92"/>
    <mergeCell ref="D92:S92"/>
    <mergeCell ref="T92:X92"/>
    <mergeCell ref="Y92:AC92"/>
    <mergeCell ref="AD92:AF92"/>
    <mergeCell ref="AG92:AK92"/>
    <mergeCell ref="AL101:AP101"/>
    <mergeCell ref="AQ101:AU101"/>
    <mergeCell ref="AV101:AX101"/>
    <mergeCell ref="AY101:BC101"/>
    <mergeCell ref="A102:C102"/>
    <mergeCell ref="D102:S102"/>
    <mergeCell ref="T102:X102"/>
    <mergeCell ref="Y102:AC102"/>
    <mergeCell ref="AD102:AF102"/>
    <mergeCell ref="AG102:AK102"/>
    <mergeCell ref="AL100:AP100"/>
    <mergeCell ref="AQ100:AU100"/>
    <mergeCell ref="AV100:AX100"/>
    <mergeCell ref="AY100:BC100"/>
    <mergeCell ref="A101:C101"/>
    <mergeCell ref="D101:S101"/>
    <mergeCell ref="T101:X101"/>
    <mergeCell ref="Y101:AC101"/>
    <mergeCell ref="AD101:AF101"/>
    <mergeCell ref="AG101:AK101"/>
    <mergeCell ref="A100:C100"/>
    <mergeCell ref="D100:S100"/>
    <mergeCell ref="T100:X100"/>
    <mergeCell ref="Y100:AC100"/>
    <mergeCell ref="AD100:AF100"/>
    <mergeCell ref="AG100:AK100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L102:AP102"/>
    <mergeCell ref="AQ102:AU102"/>
    <mergeCell ref="AV102:AX102"/>
    <mergeCell ref="AY102:BC102"/>
    <mergeCell ref="A105:BL105"/>
    <mergeCell ref="A107:BL107"/>
    <mergeCell ref="AQ103:AU103"/>
    <mergeCell ref="AV103:AX103"/>
    <mergeCell ref="AY103:BC103"/>
    <mergeCell ref="Q113:U113"/>
    <mergeCell ref="V113:AE113"/>
    <mergeCell ref="AF113:AJ113"/>
    <mergeCell ref="AK113:AO113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3:BX113"/>
    <mergeCell ref="A122:BL122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3:AT113"/>
    <mergeCell ref="AU113:AY113"/>
    <mergeCell ref="AZ113:BD113"/>
    <mergeCell ref="BE113:BI113"/>
    <mergeCell ref="BJ113:BN113"/>
    <mergeCell ref="BO113:BS113"/>
    <mergeCell ref="A113:C113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8:AT128"/>
    <mergeCell ref="AU128:AY128"/>
    <mergeCell ref="AZ128:BD128"/>
    <mergeCell ref="BE128:BI128"/>
    <mergeCell ref="A137:BL137"/>
    <mergeCell ref="A138:BL138"/>
    <mergeCell ref="BE129:BI129"/>
    <mergeCell ref="A130:C130"/>
    <mergeCell ref="D130:P130"/>
    <mergeCell ref="Q130:U130"/>
    <mergeCell ref="BE130:BI130"/>
    <mergeCell ref="A131:C131"/>
    <mergeCell ref="D131:P131"/>
    <mergeCell ref="Q131:U131"/>
    <mergeCell ref="V131:AE131"/>
    <mergeCell ref="AF131:AJ131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T144:AX144"/>
    <mergeCell ref="AY144:BC144"/>
    <mergeCell ref="BD144:BH144"/>
    <mergeCell ref="BI144:BM144"/>
    <mergeCell ref="BN144:BR144"/>
    <mergeCell ref="A147:BL147"/>
    <mergeCell ref="BI145:BM145"/>
    <mergeCell ref="BN145:BR145"/>
    <mergeCell ref="A144:T144"/>
    <mergeCell ref="U144:Y144"/>
    <mergeCell ref="Z144:AD144"/>
    <mergeCell ref="AE144:AI144"/>
    <mergeCell ref="AJ144:AN144"/>
    <mergeCell ref="AO144:AS144"/>
    <mergeCell ref="BJ151:BL152"/>
    <mergeCell ref="W152:Y152"/>
    <mergeCell ref="Z152:AB152"/>
    <mergeCell ref="AC152:AE152"/>
    <mergeCell ref="AF152:AH152"/>
    <mergeCell ref="AI152:AK152"/>
    <mergeCell ref="AL152:AN152"/>
    <mergeCell ref="AO152:AQ152"/>
    <mergeCell ref="AR152:AT152"/>
    <mergeCell ref="BG150:BL150"/>
    <mergeCell ref="W151:AB151"/>
    <mergeCell ref="AC151:AH151"/>
    <mergeCell ref="AI151:AN151"/>
    <mergeCell ref="AO151:AT151"/>
    <mergeCell ref="AU151:AW152"/>
    <mergeCell ref="AX151:AZ152"/>
    <mergeCell ref="BA151:BC152"/>
    <mergeCell ref="BD151:BF152"/>
    <mergeCell ref="BG151:BI152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A153:C153"/>
    <mergeCell ref="D153:V153"/>
    <mergeCell ref="W153:Y153"/>
    <mergeCell ref="Z153:AB153"/>
    <mergeCell ref="AC153:AE153"/>
    <mergeCell ref="AF153:AH153"/>
    <mergeCell ref="A150:C152"/>
    <mergeCell ref="D150:V152"/>
    <mergeCell ref="W150:AH150"/>
    <mergeCell ref="AI150:AT150"/>
    <mergeCell ref="AU150:AZ150"/>
    <mergeCell ref="BA150:BF150"/>
    <mergeCell ref="A163:BL163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AK166:AO166"/>
    <mergeCell ref="BA155:BC155"/>
    <mergeCell ref="BD155:BF155"/>
    <mergeCell ref="BG155:BI155"/>
    <mergeCell ref="BJ155:BL155"/>
    <mergeCell ref="A159:BL159"/>
    <mergeCell ref="A161:BL161"/>
    <mergeCell ref="AL156:AN156"/>
    <mergeCell ref="AO156:AQ156"/>
    <mergeCell ref="AR156:AT156"/>
    <mergeCell ref="AU156:AW156"/>
    <mergeCell ref="AI155:AK155"/>
    <mergeCell ref="AL155:AN155"/>
    <mergeCell ref="AO155:AQ155"/>
    <mergeCell ref="AR155:AT155"/>
    <mergeCell ref="AU155:AW155"/>
    <mergeCell ref="AX155:AZ155"/>
    <mergeCell ref="A155:C155"/>
    <mergeCell ref="D155:V155"/>
    <mergeCell ref="W155:Y155"/>
    <mergeCell ref="Z155:AB155"/>
    <mergeCell ref="AC155:AE155"/>
    <mergeCell ref="AF155:AH155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72:BL172"/>
    <mergeCell ref="A174:BB174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X187:BA187"/>
    <mergeCell ref="BB187:BE187"/>
    <mergeCell ref="BF187:BI187"/>
    <mergeCell ref="BJ187:BM187"/>
    <mergeCell ref="A188:M188"/>
    <mergeCell ref="N188:U188"/>
    <mergeCell ref="V188:Y188"/>
    <mergeCell ref="Z188:AC188"/>
    <mergeCell ref="AD188:AG188"/>
    <mergeCell ref="AH188:AK188"/>
    <mergeCell ref="Z187:AC187"/>
    <mergeCell ref="AD187:AG187"/>
    <mergeCell ref="AH187:AK187"/>
    <mergeCell ref="AL187:AO187"/>
    <mergeCell ref="AP187:AS187"/>
    <mergeCell ref="AT187:AW187"/>
    <mergeCell ref="A182:BL182"/>
    <mergeCell ref="A184:BL184"/>
    <mergeCell ref="A186:M187"/>
    <mergeCell ref="N186:U187"/>
    <mergeCell ref="V186:Y187"/>
    <mergeCell ref="Z186:AG186"/>
    <mergeCell ref="AH186:AO186"/>
    <mergeCell ref="AP186:AW186"/>
    <mergeCell ref="AX186:BE186"/>
    <mergeCell ref="BF186:BM186"/>
    <mergeCell ref="AX189:BA189"/>
    <mergeCell ref="BB189:BE189"/>
    <mergeCell ref="BF189:BI189"/>
    <mergeCell ref="BJ189:BM189"/>
    <mergeCell ref="A190:M190"/>
    <mergeCell ref="N190:U190"/>
    <mergeCell ref="V190:Y190"/>
    <mergeCell ref="Z190:AC190"/>
    <mergeCell ref="AD190:AG190"/>
    <mergeCell ref="AH190:AK190"/>
    <mergeCell ref="BJ188:BM188"/>
    <mergeCell ref="A189:M189"/>
    <mergeCell ref="N189:U189"/>
    <mergeCell ref="V189:Y189"/>
    <mergeCell ref="Z189:AC189"/>
    <mergeCell ref="AD189:AG189"/>
    <mergeCell ref="AH189:AK189"/>
    <mergeCell ref="AL189:AO189"/>
    <mergeCell ref="AP189:AS189"/>
    <mergeCell ref="AT189:AW189"/>
    <mergeCell ref="AL188:AO188"/>
    <mergeCell ref="AP188:AS188"/>
    <mergeCell ref="AT188:AW188"/>
    <mergeCell ref="AX188:BA188"/>
    <mergeCell ref="BB188:BE188"/>
    <mergeCell ref="BF188:BI188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J190:BM190"/>
    <mergeCell ref="A192:BL192"/>
    <mergeCell ref="A193:BL193"/>
    <mergeCell ref="A195:BL195"/>
    <mergeCell ref="A197:BL197"/>
    <mergeCell ref="A198:BL198"/>
    <mergeCell ref="AL190:AO190"/>
    <mergeCell ref="AP190:AS190"/>
    <mergeCell ref="AT190:AW190"/>
    <mergeCell ref="AX190:BA190"/>
    <mergeCell ref="BB190:BE190"/>
    <mergeCell ref="BF190:BI190"/>
    <mergeCell ref="AK204:AP204"/>
    <mergeCell ref="AQ204:AV204"/>
    <mergeCell ref="AW204:BA204"/>
    <mergeCell ref="BB204:BF204"/>
    <mergeCell ref="BG204:BL204"/>
    <mergeCell ref="A208:BL208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205:F205"/>
    <mergeCell ref="G205:S205"/>
    <mergeCell ref="T205:Y205"/>
    <mergeCell ref="Z205:AD205"/>
    <mergeCell ref="AE205:AJ205"/>
    <mergeCell ref="AK205:AP205"/>
    <mergeCell ref="AT212:AW213"/>
    <mergeCell ref="AX212:BG212"/>
    <mergeCell ref="BH212:BL213"/>
    <mergeCell ref="Z213:AD213"/>
    <mergeCell ref="AE213:AI213"/>
    <mergeCell ref="AX213:BB213"/>
    <mergeCell ref="BC213:BG213"/>
    <mergeCell ref="A209:BL209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Z31:BB31"/>
    <mergeCell ref="BC31:BG31"/>
    <mergeCell ref="BH31:BL31"/>
    <mergeCell ref="A237:AA237"/>
    <mergeCell ref="AB237:AT237"/>
    <mergeCell ref="AU237:BF237"/>
    <mergeCell ref="AB238:AT238"/>
    <mergeCell ref="AU238:BF238"/>
    <mergeCell ref="A31:D31"/>
    <mergeCell ref="E31:W31"/>
    <mergeCell ref="X31:AB31"/>
    <mergeCell ref="AC31:AG31"/>
    <mergeCell ref="AH31:AJ31"/>
    <mergeCell ref="A232:BL232"/>
    <mergeCell ref="A233:BL233"/>
    <mergeCell ref="A235:AA235"/>
    <mergeCell ref="AB235:AT235"/>
    <mergeCell ref="AU235:BF235"/>
    <mergeCell ref="AB236:AT236"/>
    <mergeCell ref="AU236:BF236"/>
    <mergeCell ref="AW225:BD225"/>
    <mergeCell ref="BE225:BL225"/>
    <mergeCell ref="A228:BL228"/>
    <mergeCell ref="A229:BL229"/>
    <mergeCell ref="A230:BL230"/>
    <mergeCell ref="A231:BL231"/>
    <mergeCell ref="BC52:BG52"/>
    <mergeCell ref="BH52:BL52"/>
    <mergeCell ref="AY93:BC93"/>
    <mergeCell ref="BD93:BH93"/>
    <mergeCell ref="BI93:BM93"/>
    <mergeCell ref="AU114:AY114"/>
    <mergeCell ref="BM52:BQ52"/>
    <mergeCell ref="BR52:BT52"/>
    <mergeCell ref="BU52:BY52"/>
    <mergeCell ref="A52:D52"/>
    <mergeCell ref="E52:W52"/>
    <mergeCell ref="X52:AB52"/>
    <mergeCell ref="AC52:AG52"/>
    <mergeCell ref="AH52:AJ52"/>
    <mergeCell ref="AK52:AO52"/>
    <mergeCell ref="AP52:AT52"/>
    <mergeCell ref="AU52:AY52"/>
    <mergeCell ref="AZ52:BB52"/>
    <mergeCell ref="A41:D41"/>
    <mergeCell ref="E41:W41"/>
    <mergeCell ref="X41:AB41"/>
    <mergeCell ref="AC41:AG41"/>
    <mergeCell ref="AH41:AJ41"/>
    <mergeCell ref="AK41:AO41"/>
    <mergeCell ref="AP41:AT41"/>
    <mergeCell ref="AU41:AY41"/>
    <mergeCell ref="AZ41:BB41"/>
    <mergeCell ref="BC50:BG50"/>
    <mergeCell ref="BH50:BL50"/>
    <mergeCell ref="BM50:BQ50"/>
    <mergeCell ref="BR50:BT50"/>
    <mergeCell ref="BU50:BY50"/>
    <mergeCell ref="AH51:AJ51"/>
    <mergeCell ref="BU49:BY49"/>
    <mergeCell ref="A50:D50"/>
    <mergeCell ref="E50:W50"/>
    <mergeCell ref="X50:AB50"/>
    <mergeCell ref="AC50:AG50"/>
    <mergeCell ref="BN93:BP93"/>
    <mergeCell ref="BQ93:BU93"/>
    <mergeCell ref="A93:C93"/>
    <mergeCell ref="D93:S93"/>
    <mergeCell ref="T93:X93"/>
    <mergeCell ref="Y93:AC93"/>
    <mergeCell ref="AD93:AF93"/>
    <mergeCell ref="AG93:AK93"/>
    <mergeCell ref="AL93:AP93"/>
    <mergeCell ref="AQ93:AU93"/>
    <mergeCell ref="AV93:AX93"/>
    <mergeCell ref="A71:D71"/>
    <mergeCell ref="E71:W71"/>
    <mergeCell ref="X71:AB71"/>
    <mergeCell ref="AC71:AG71"/>
    <mergeCell ref="AH71:AJ71"/>
    <mergeCell ref="AK71:AO71"/>
    <mergeCell ref="AP71:AT71"/>
    <mergeCell ref="AU71:AY71"/>
    <mergeCell ref="AZ71:BB71"/>
    <mergeCell ref="BN92:BP92"/>
    <mergeCell ref="BQ92:BU92"/>
    <mergeCell ref="AV91:AX91"/>
    <mergeCell ref="AY91:BC91"/>
    <mergeCell ref="BD91:BH91"/>
    <mergeCell ref="BI91:BM91"/>
    <mergeCell ref="BN91:BP91"/>
    <mergeCell ref="BQ91:BU91"/>
    <mergeCell ref="BN90:BP90"/>
    <mergeCell ref="BQ90:BU90"/>
    <mergeCell ref="A91:C91"/>
    <mergeCell ref="D91:S91"/>
    <mergeCell ref="AZ114:BD114"/>
    <mergeCell ref="BE114:BI114"/>
    <mergeCell ref="BJ114:BN114"/>
    <mergeCell ref="BO114:BS114"/>
    <mergeCell ref="BT114:BX114"/>
    <mergeCell ref="A114:C114"/>
    <mergeCell ref="D114:P114"/>
    <mergeCell ref="Q114:U114"/>
    <mergeCell ref="V114:AE114"/>
    <mergeCell ref="AF114:AJ114"/>
    <mergeCell ref="AK114:AO114"/>
    <mergeCell ref="AP114:AT114"/>
    <mergeCell ref="A103:C103"/>
    <mergeCell ref="D103:S103"/>
    <mergeCell ref="T103:X103"/>
    <mergeCell ref="Y103:AC103"/>
    <mergeCell ref="AD103:AF103"/>
    <mergeCell ref="AG103:AK103"/>
    <mergeCell ref="AL103:AP103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D113:P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V130:AE130"/>
    <mergeCell ref="AF130:AJ130"/>
    <mergeCell ref="AK130:AO130"/>
    <mergeCell ref="AP130:AT130"/>
    <mergeCell ref="AU130:AY130"/>
    <mergeCell ref="AZ130:BD130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0:BI120"/>
    <mergeCell ref="BJ120:BN120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K131:AO131"/>
    <mergeCell ref="AP131:AT131"/>
    <mergeCell ref="AU131:AY131"/>
    <mergeCell ref="AZ131:BD131"/>
    <mergeCell ref="BE135:BI135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X156:AZ156"/>
    <mergeCell ref="BA156:BC156"/>
    <mergeCell ref="BD156:BF156"/>
    <mergeCell ref="BG156:BI156"/>
    <mergeCell ref="BJ156:BL156"/>
    <mergeCell ref="A156:C156"/>
    <mergeCell ref="D156:V156"/>
    <mergeCell ref="W156:Y156"/>
    <mergeCell ref="Z156:AB156"/>
    <mergeCell ref="AC156:AE156"/>
    <mergeCell ref="AF156:AH156"/>
    <mergeCell ref="AI156:AK156"/>
    <mergeCell ref="A145:T145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BA154:BC154"/>
    <mergeCell ref="BD154:BF154"/>
    <mergeCell ref="BG154:BI154"/>
    <mergeCell ref="BJ154:BL154"/>
    <mergeCell ref="AI154:AK154"/>
    <mergeCell ref="AL154:AN154"/>
    <mergeCell ref="AO154:AQ154"/>
    <mergeCell ref="AR154:AT154"/>
    <mergeCell ref="AU154:AW154"/>
    <mergeCell ref="AX154:AZ154"/>
    <mergeCell ref="BA153:BC153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6:AP206"/>
    <mergeCell ref="AQ206:AV206"/>
    <mergeCell ref="AW206:BA206"/>
    <mergeCell ref="BB206:BF206"/>
    <mergeCell ref="BG206:BL206"/>
    <mergeCell ref="A217:F217"/>
    <mergeCell ref="G217:P217"/>
    <mergeCell ref="Q217:U217"/>
    <mergeCell ref="V217:Y217"/>
    <mergeCell ref="Z217:AD217"/>
    <mergeCell ref="AE217:AI217"/>
    <mergeCell ref="AJ217:AN217"/>
    <mergeCell ref="AO217:AS217"/>
    <mergeCell ref="AT217:AW217"/>
    <mergeCell ref="AX217:BB217"/>
    <mergeCell ref="BC217:BG217"/>
    <mergeCell ref="BH217:BL217"/>
    <mergeCell ref="AJ215:AN215"/>
    <mergeCell ref="AO215:AS215"/>
    <mergeCell ref="AT215:AW215"/>
    <mergeCell ref="AX215:BB215"/>
    <mergeCell ref="BC215:BG215"/>
    <mergeCell ref="BH215:BL215"/>
  </mergeCells>
  <conditionalFormatting sqref="A92 A155 A102">
    <cfRule type="cellIs" dxfId="33" priority="39" stopIfTrue="1" operator="equal">
      <formula>A91</formula>
    </cfRule>
  </conditionalFormatting>
  <conditionalFormatting sqref="A113:C113 A128:C128">
    <cfRule type="cellIs" dxfId="32" priority="40" stopIfTrue="1" operator="equal">
      <formula>A112</formula>
    </cfRule>
    <cfRule type="cellIs" dxfId="31" priority="41" stopIfTrue="1" operator="equal">
      <formula>0</formula>
    </cfRule>
  </conditionalFormatting>
  <conditionalFormatting sqref="A93">
    <cfRule type="cellIs" dxfId="30" priority="38" stopIfTrue="1" operator="equal">
      <formula>A92</formula>
    </cfRule>
  </conditionalFormatting>
  <conditionalFormatting sqref="A103">
    <cfRule type="cellIs" dxfId="29" priority="36" stopIfTrue="1" operator="equal">
      <formula>A102</formula>
    </cfRule>
  </conditionalFormatting>
  <conditionalFormatting sqref="A156">
    <cfRule type="cellIs" dxfId="28" priority="2" stopIfTrue="1" operator="equal">
      <formula>A155</formula>
    </cfRule>
  </conditionalFormatting>
  <conditionalFormatting sqref="A114:C114">
    <cfRule type="cellIs" dxfId="27" priority="33" stopIfTrue="1" operator="equal">
      <formula>A113</formula>
    </cfRule>
    <cfRule type="cellIs" dxfId="26" priority="34" stopIfTrue="1" operator="equal">
      <formula>0</formula>
    </cfRule>
  </conditionalFormatting>
  <conditionalFormatting sqref="A115:C115">
    <cfRule type="cellIs" dxfId="25" priority="31" stopIfTrue="1" operator="equal">
      <formula>A114</formula>
    </cfRule>
    <cfRule type="cellIs" dxfId="24" priority="32" stopIfTrue="1" operator="equal">
      <formula>0</formula>
    </cfRule>
  </conditionalFormatting>
  <conditionalFormatting sqref="A116:C116">
    <cfRule type="cellIs" dxfId="23" priority="29" stopIfTrue="1" operator="equal">
      <formula>A115</formula>
    </cfRule>
    <cfRule type="cellIs" dxfId="22" priority="30" stopIfTrue="1" operator="equal">
      <formula>0</formula>
    </cfRule>
  </conditionalFormatting>
  <conditionalFormatting sqref="A117:C117">
    <cfRule type="cellIs" dxfId="21" priority="27" stopIfTrue="1" operator="equal">
      <formula>A116</formula>
    </cfRule>
    <cfRule type="cellIs" dxfId="20" priority="28" stopIfTrue="1" operator="equal">
      <formula>0</formula>
    </cfRule>
  </conditionalFormatting>
  <conditionalFormatting sqref="A118:C118">
    <cfRule type="cellIs" dxfId="19" priority="25" stopIfTrue="1" operator="equal">
      <formula>A117</formula>
    </cfRule>
    <cfRule type="cellIs" dxfId="18" priority="26" stopIfTrue="1" operator="equal">
      <formula>0</formula>
    </cfRule>
  </conditionalFormatting>
  <conditionalFormatting sqref="A119:C119">
    <cfRule type="cellIs" dxfId="17" priority="23" stopIfTrue="1" operator="equal">
      <formula>A118</formula>
    </cfRule>
    <cfRule type="cellIs" dxfId="16" priority="24" stopIfTrue="1" operator="equal">
      <formula>0</formula>
    </cfRule>
  </conditionalFormatting>
  <conditionalFormatting sqref="A120:C120">
    <cfRule type="cellIs" dxfId="15" priority="21" stopIfTrue="1" operator="equal">
      <formula>A119</formula>
    </cfRule>
    <cfRule type="cellIs" dxfId="14" priority="22" stopIfTrue="1" operator="equal">
      <formula>0</formula>
    </cfRule>
  </conditionalFormatting>
  <conditionalFormatting sqref="A129:C129">
    <cfRule type="cellIs" dxfId="13" priority="17" stopIfTrue="1" operator="equal">
      <formula>A128</formula>
    </cfRule>
    <cfRule type="cellIs" dxfId="12" priority="18" stopIfTrue="1" operator="equal">
      <formula>0</formula>
    </cfRule>
  </conditionalFormatting>
  <conditionalFormatting sqref="A130:C130">
    <cfRule type="cellIs" dxfId="11" priority="15" stopIfTrue="1" operator="equal">
      <formula>A129</formula>
    </cfRule>
    <cfRule type="cellIs" dxfId="10" priority="16" stopIfTrue="1" operator="equal">
      <formula>0</formula>
    </cfRule>
  </conditionalFormatting>
  <conditionalFormatting sqref="A131:C131">
    <cfRule type="cellIs" dxfId="9" priority="13" stopIfTrue="1" operator="equal">
      <formula>A130</formula>
    </cfRule>
    <cfRule type="cellIs" dxfId="8" priority="14" stopIfTrue="1" operator="equal">
      <formula>0</formula>
    </cfRule>
  </conditionalFormatting>
  <conditionalFormatting sqref="A132:C132">
    <cfRule type="cellIs" dxfId="7" priority="11" stopIfTrue="1" operator="equal">
      <formula>A131</formula>
    </cfRule>
    <cfRule type="cellIs" dxfId="6" priority="12" stopIfTrue="1" operator="equal">
      <formula>0</formula>
    </cfRule>
  </conditionalFormatting>
  <conditionalFormatting sqref="A133:C133">
    <cfRule type="cellIs" dxfId="5" priority="9" stopIfTrue="1" operator="equal">
      <formula>A132</formula>
    </cfRule>
    <cfRule type="cellIs" dxfId="4" priority="10" stopIfTrue="1" operator="equal">
      <formula>0</formula>
    </cfRule>
  </conditionalFormatting>
  <conditionalFormatting sqref="A134:C134">
    <cfRule type="cellIs" dxfId="3" priority="7" stopIfTrue="1" operator="equal">
      <formula>A133</formula>
    </cfRule>
    <cfRule type="cellIs" dxfId="2" priority="8" stopIfTrue="1" operator="equal">
      <formula>0</formula>
    </cfRule>
  </conditionalFormatting>
  <conditionalFormatting sqref="A135:C135">
    <cfRule type="cellIs" dxfId="1" priority="5" stopIfTrue="1" operator="equal">
      <formula>A134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1" fitToHeight="500" orientation="landscape" r:id="rId1"/>
  <headerFooter alignWithMargins="0"/>
  <rowBreaks count="4" manualBreakCount="4">
    <brk id="42" max="76" man="1"/>
    <brk id="82" max="76" man="1"/>
    <brk id="135" max="76" man="1"/>
    <brk id="190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КПК0117680</vt:lpstr>
      <vt:lpstr>'Додаток2 КПК0117680'!Область_печати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2019-06-21T12:50:59Z</dcterms:modified>
</cp:coreProperties>
</file>