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390" yWindow="1005" windowWidth="15480" windowHeight="11640" tabRatio="522"/>
  </bookViews>
  <sheets>
    <sheet name="Додаток2 КПК0113242" sheetId="6" r:id="rId1"/>
  </sheets>
  <definedNames>
    <definedName name="_xlnm.Print_Area" localSheetId="0">'Додаток2 КПК0113242'!$A$1:$BY$245</definedName>
  </definedNames>
  <calcPr calcId="152511"/>
</workbook>
</file>

<file path=xl/calcChain.xml><?xml version="1.0" encoding="utf-8"?>
<calcChain xmlns="http://schemas.openxmlformats.org/spreadsheetml/2006/main">
  <c r="AQ207" i="6"/>
  <c r="BH219"/>
  <c r="AT219"/>
  <c r="AJ219"/>
  <c r="AQ208"/>
  <c r="AZ182"/>
  <c r="AK182"/>
  <c r="AZ181"/>
  <c r="AK181"/>
  <c r="BO170"/>
  <c r="AZ170"/>
  <c r="AK170"/>
  <c r="BO169"/>
  <c r="AZ169"/>
  <c r="AK169"/>
  <c r="BE135"/>
  <c r="AP135"/>
  <c r="BE134"/>
  <c r="AP134"/>
  <c r="BE133"/>
  <c r="AP133"/>
  <c r="BE132"/>
  <c r="AP132"/>
  <c r="BE131"/>
  <c r="AP131"/>
  <c r="BE130"/>
  <c r="AP130"/>
  <c r="BE129"/>
  <c r="AP129"/>
  <c r="BE128"/>
  <c r="AP128"/>
  <c r="BT120"/>
  <c r="BE120"/>
  <c r="AP120"/>
  <c r="BT119"/>
  <c r="BE119"/>
  <c r="AP119"/>
  <c r="BT118"/>
  <c r="BE118"/>
  <c r="AP118"/>
  <c r="BT117"/>
  <c r="BE117"/>
  <c r="AP117"/>
  <c r="BT116"/>
  <c r="BE116"/>
  <c r="AP116"/>
  <c r="BT115"/>
  <c r="BE115"/>
  <c r="AP115"/>
  <c r="BT114"/>
  <c r="BE114"/>
  <c r="AP114"/>
  <c r="BT113"/>
  <c r="BE113"/>
  <c r="AP113"/>
  <c r="AY103"/>
  <c r="AG103"/>
  <c r="AY102"/>
  <c r="AG102"/>
  <c r="BQ93"/>
  <c r="AY93"/>
  <c r="AG93"/>
  <c r="BQ92"/>
  <c r="AY92"/>
  <c r="AG92"/>
  <c r="BC80"/>
  <c r="AK80"/>
  <c r="BC71"/>
  <c r="AK71"/>
  <c r="BC70"/>
  <c r="AK70"/>
  <c r="BU61"/>
  <c r="BC61"/>
  <c r="AK61"/>
  <c r="BU52"/>
  <c r="BC52"/>
  <c r="AK52"/>
  <c r="BU51"/>
  <c r="BC51"/>
  <c r="AK51"/>
  <c r="BC41"/>
  <c r="AK41"/>
  <c r="BC40"/>
  <c r="AK40"/>
  <c r="BU31"/>
  <c r="BC31"/>
  <c r="AK31"/>
  <c r="BU30"/>
  <c r="BC30"/>
  <c r="AK30"/>
</calcChain>
</file>

<file path=xl/sharedStrings.xml><?xml version="1.0" encoding="utf-8"?>
<sst xmlns="http://schemas.openxmlformats.org/spreadsheetml/2006/main" count="669" uniqueCount="234">
  <si>
    <t xml:space="preserve"> ______________________________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</si>
  <si>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</si>
  <si>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</si>
  <si>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</si>
  <si>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</si>
  <si>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</si>
  <si>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</si>
  <si>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</si>
  <si>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</si>
  <si>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</si>
  <si>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</si>
  <si>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</si>
  <si>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</si>
  <si>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</si>
  <si>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</si>
  <si>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</si>
  <si>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</si>
  <si>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</si>
  <si>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</si>
  <si>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</si>
  <si>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</si>
  <si>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</si>
  <si>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</si>
  <si>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</si>
  <si>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</si>
  <si>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</si>
  <si>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</si>
  <si>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</si>
  <si>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</si>
  <si>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</si>
  <si>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</si>
  <si>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</si>
  <si>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</si>
  <si>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</si>
  <si>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</si>
  <si>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</si>
  <si>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</si>
  <si>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</si>
  <si>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</si>
  <si>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</si>
  <si>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</si>
  <si>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</si>
  <si>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</si>
  <si>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</si>
  <si>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</si>
  <si>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</si>
  <si>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</si>
  <si>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</si>
  <si>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</si>
  <si>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</si>
  <si>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</si>
  <si>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</si>
  <si>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</si>
  <si>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</si>
  <si>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</si>
  <si>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</si>
  <si>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</si>
  <si>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</si>
  <si>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</si>
  <si>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</si>
  <si>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</si>
  <si>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</si>
  <si>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</si>
  <si>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</si>
  <si>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</si>
  <si>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</si>
  <si>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</si>
  <si>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</si>
  <si>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</si>
  <si>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</si>
  <si>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</si>
  <si>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</si>
  <si>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</si>
  <si>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</si>
  <si>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</si>
  <si>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</si>
  <si>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</si>
  <si>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</si>
  <si>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</si>
  <si>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</si>
  <si>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</si>
  <si>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</si>
  <si>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</si>
  <si>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</si>
  <si>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</si>
  <si>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</si>
  <si>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</si>
  <si>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</si>
  <si>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</si>
  <si>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</si>
  <si>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</si>
  <si>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</si>
  <si>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</si>
  <si>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</si>
  <si>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</si>
  <si>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</si>
  <si>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</si>
  <si>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</si>
  <si>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</si>
  <si>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formula=IF(ISNUMBER(RC[-13]),RC[-13],0)+IF(ISNUMBER(RC[-8]),RC[-8],0)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</si>
  <si>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</si>
  <si>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</si>
  <si>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</si>
  <si>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</si>
  <si>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</si>
  <si>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</si>
  <si>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</si>
  <si>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</si>
  <si>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</si>
  <si>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</si>
  <si>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</si>
  <si>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</si>
  <si>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</si>
  <si>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</si>
  <si>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</si>
  <si>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</si>
  <si>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(код Типової відомчої класифікації видатків та кредитування місцевих бюджетів)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</si>
  <si>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</si>
  <si>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(код Програмної класифікації видатків та кредитування місцевих бюджетів)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</si>
  <si>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</si>
  <si>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</si>
  <si>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</si>
  <si>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</si>
  <si>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</si>
  <si>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</si>
  <si>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</si>
  <si>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</si>
  <si>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</si>
  <si>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</si>
  <si>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</si>
  <si>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</si>
  <si>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</si>
  <si>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</si>
  <si>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</si>
  <si>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</si>
  <si>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</si>
  <si>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</si>
  <si>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</si>
  <si>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</si>
  <si>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</si>
  <si>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</si>
  <si>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</si>
  <si>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</si>
  <si>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</si>
  <si>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</si>
  <si>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</si>
  <si>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</si>
  <si>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</si>
  <si>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</si>
  <si>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</si>
  <si>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 xml:space="preserve"> (прізвище та ініціали)</t>
  </si>
  <si>
    <t>УСЬОГО</t>
  </si>
  <si>
    <t>(найменування бюджетної програми згідно з Типовою програмною класифікацією видатків та кредитування місцевих бюджетів)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</si>
  <si>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</si>
  <si>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</si>
  <si>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</si>
  <si>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</si>
  <si>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</si>
  <si>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</si>
  <si>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</si>
  <si>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    (найменування головного розпорядника коштів місцевого  бюджету)                                   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</si>
  <si>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</si>
  <si>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</si>
  <si>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Надходження із загального фонду бюджету</t>
  </si>
  <si>
    <t>X</t>
  </si>
  <si>
    <t>Інші виплати населенню</t>
  </si>
  <si>
    <t>Надання матеріальної допомоги жителям громади у випадку хвороби або тяжкого матеріального становища, контрактникам, які уклали контракт із ЗСУ, НГ</t>
  </si>
  <si>
    <t>Затрат</t>
  </si>
  <si>
    <t>Кількість звернень</t>
  </si>
  <si>
    <t>шт.</t>
  </si>
  <si>
    <t>статистичний звіт</t>
  </si>
  <si>
    <t>Продукту</t>
  </si>
  <si>
    <t>Кількість наданих послуг</t>
  </si>
  <si>
    <t>Ефективності</t>
  </si>
  <si>
    <t>Середня сума матеріальної допомоги</t>
  </si>
  <si>
    <t>грн.</t>
  </si>
  <si>
    <t>розрахунок</t>
  </si>
  <si>
    <t>Якості</t>
  </si>
  <si>
    <t>Відсоток позитианих рішень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</si>
  <si>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</si>
  <si>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</si>
  <si>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</si>
  <si>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</si>
  <si>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2019 рік", Наказ Міністерства фінансів України від 26.08.2014 року № 836, рішення 35 сесії 8 скликання від 21.12.2018р  "Про міський бюджет Олевської міської об’єднаної територіальної громади на 2019 рік"</t>
  </si>
  <si>
    <t>Надання матерімальної допомоги населенню у випадку хвороби або тяжкого матеріального становища</t>
  </si>
  <si>
    <t>Надання матеріальної допомоги жителям громади у випадку хвороби або тяжкого матеріального становища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</si>
  <si>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2019 рік", Наказ Міністерства фінансів України від 26.08.2014 року № 836.</t>
  </si>
  <si>
    <t>(0)(1)</t>
  </si>
  <si>
    <t>1.   Міська рада м.Олевськ</t>
  </si>
  <si>
    <t>Дорош В.В.</t>
  </si>
  <si>
    <t>(грн)</t>
  </si>
  <si>
    <t>2017 рік (звіт)</t>
  </si>
  <si>
    <t>1) кредиторська заборгованість місцевого бюджету у 2017 році:</t>
  </si>
  <si>
    <t>Дебіторська заборгованість на 01.01.2017</t>
  </si>
  <si>
    <t>2018 рік (затверджено)</t>
  </si>
  <si>
    <t>2018 рік (план)</t>
  </si>
  <si>
    <t>2018 рік</t>
  </si>
  <si>
    <t>3) дебіторська заборгованість у 2017 - 2018 роках:</t>
  </si>
  <si>
    <t>Дебіторська заборгованість на 01.01.2018</t>
  </si>
  <si>
    <t>внаслідок використання коштів спеціального фонду бюджету у 2017 році, та очікувані результати у 2018 році.</t>
  </si>
  <si>
    <t>1) надходження для виконання бюджетної програми у 2017 - 2019 роках:</t>
  </si>
  <si>
    <t>2019 рік (проект)</t>
  </si>
  <si>
    <t>1) видатки за кодами Економічної класифікації видатків бюджету у 2017 - 2019 роках:</t>
  </si>
  <si>
    <t>2) надання кредитів за кодами Класифікації кредитування бюджету у 2017 - 2019 роках:</t>
  </si>
  <si>
    <t>1) витрати за напрямами використання бюджетних коштів у 2017 - 2019 роках:</t>
  </si>
  <si>
    <t>1) результативні показники бюджетної програми у 2017 - 2019 роках:</t>
  </si>
  <si>
    <t>2019 рік</t>
  </si>
  <si>
    <t>1) місцеві/регіональні програми, які виконуються в межах бюджетної програми у 2017 - 2019 роках:</t>
  </si>
  <si>
    <t>14. Бюджетні зобов’язання у 2017 - 2019 роках:</t>
  </si>
  <si>
    <t xml:space="preserve">2) кредиторська заборгованість місцевого бюджету у 2018 - 2019 роках: </t>
  </si>
  <si>
    <t>Очікувана дебіторська заборгованость  на 01.01.2019</t>
  </si>
  <si>
    <t>4) аналіз управління бюджетними зобов'язаннями та пропозиції щодо упорядкування бюджетних зобов'язань у 2019 році.</t>
  </si>
  <si>
    <t>2020 рік (прогноз)</t>
  </si>
  <si>
    <t>2020 рік</t>
  </si>
  <si>
    <t>4. Мета та завдання бюджетної програми на 2017 - 2021 роки</t>
  </si>
  <si>
    <t>2) надходження для виконання бюджетної програми  у 2020 - 2021 роках:</t>
  </si>
  <si>
    <t>2021 рік (прогноз)</t>
  </si>
  <si>
    <t>3) видатки за кодами Економічної класифікації видатків бюджету у 2020 - 2021 роках:</t>
  </si>
  <si>
    <t>4) надання кредитів за кодами Класифікації кредитування бюджету у 2020 - 2021 роках:</t>
  </si>
  <si>
    <t>2) витрати за напрямами використання бюджетних коштів у 2020 - 2021 роках:</t>
  </si>
  <si>
    <t>2) результативні показники бюджетної програми у 2020 - 2021 роках:</t>
  </si>
  <si>
    <t xml:space="preserve">2021 рік </t>
  </si>
  <si>
    <t>2) місцеві/регіональні програми, які виконуються в межах бюджетної програми у 2020 - 2021 роках:</t>
  </si>
  <si>
    <t>12. Об’єкти, які виконуються в межах бюджетної програми за рахунок коштів бюджету розвитку у 2017 - 2021 роках:</t>
  </si>
  <si>
    <t>13. Аналіз результатів, досягнутих внаслідок використання коштів загального фонду бюджету у 2017 році, очікувані результати у 
2018 році, обґрунтування необхідності передбачення витрат кредитів на 2019 - 2021 роки</t>
  </si>
  <si>
    <t xml:space="preserve"> 15. Підстави та обґрунтування видатків спеціального фонду на 2019 рік та на 2020 - 2021 роки за рахунок надходжень до спеціального фонду, аналіз результатів, досягнутих </t>
  </si>
  <si>
    <t>(0)(1)(1)(3)(2)(4)(2)</t>
  </si>
  <si>
    <t>3.  Інші заходи у сфері соціального захисту і соціального забезпечення</t>
  </si>
  <si>
    <t>2.  Міська рада м.Олевськ</t>
  </si>
  <si>
    <t>(0)(1)(1)</t>
  </si>
  <si>
    <t>БЮДЖЕТНИЙ ЗАПИТ на 2019-2021 РОКИ індивідуальний (Форма 2019-2)</t>
  </si>
  <si>
    <t>Міський голова</t>
  </si>
  <si>
    <t>Омельчук О.В.</t>
  </si>
  <si>
    <t>Начальник  відділу бухгалтерського обліку та звітності (головний бухгалтер)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</si>
</sst>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#0"/>
  </numFmts>
  <fonts count="13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3" xfId="0" applyNumberFormat="1" applyFont="1" applyBorder="1" applyAlignment="1">
      <alignment horizontal="right" vertical="center" wrapText="1"/>
    </xf>
    <xf numFmtId="3" fontId="0" fillId="0" borderId="4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45"/>
  <sheetViews>
    <sheetView tabSelected="1" topLeftCell="A204" zoomScaleNormal="100" workbookViewId="0">
      <selection activeCell="Z231" sqref="Z231"/>
    </sheetView>
  </sheetViews>
  <sheetFormatPr defaultRowHeight="12.75"/>
  <cols>
    <col min="1" max="78" width="2.85546875" customWidth="1"/>
    <col min="79" max="79" width="4" hidden="1" customWidth="1"/>
  </cols>
  <sheetData>
    <row r="1" spans="1:64" ht="54" customHeight="1">
      <c r="A1" s="18" t="s">
        <v>117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</row>
    <row r="2" spans="1:64" ht="7.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</row>
    <row r="4" spans="1:64" ht="14.25" customHeight="1">
      <c r="A4" s="9" t="s">
        <v>230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</row>
    <row r="7" spans="1:64" ht="14.25" customHeight="1">
      <c r="A7" s="7" t="s">
        <v>188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9" t="s">
        <v>187</v>
      </c>
      <c r="AF7" s="9"/>
      <c r="AG7" s="9"/>
      <c r="AH7" s="9"/>
      <c r="AI7" s="9"/>
      <c r="AJ7" s="9"/>
    </row>
    <row r="8" spans="1:64" ht="15" customHeight="1">
      <c r="A8" s="16" t="s">
        <v>160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1" t="s">
        <v>116</v>
      </c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5"/>
    </row>
    <row r="9" spans="1:64" ht="15" customHeight="1">
      <c r="A9" s="7" t="s">
        <v>228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9" t="s">
        <v>229</v>
      </c>
      <c r="AF9" s="9"/>
      <c r="AG9" s="9"/>
      <c r="AH9" s="9"/>
      <c r="AI9" s="9"/>
      <c r="AJ9" s="9"/>
      <c r="AK9" s="9"/>
      <c r="AL9" s="9"/>
    </row>
    <row r="10" spans="1:64" ht="15" customHeight="1">
      <c r="A10" s="10" t="s">
        <v>161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1" t="s">
        <v>116</v>
      </c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</row>
    <row r="12" spans="1:64" ht="45.95" customHeight="1">
      <c r="A12" s="7" t="s">
        <v>227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13" t="s">
        <v>226</v>
      </c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</row>
    <row r="13" spans="1:64" ht="21.75" customHeight="1">
      <c r="A13" s="11" t="s">
        <v>152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 t="s">
        <v>118</v>
      </c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</row>
    <row r="15" spans="1:64" ht="14.25" customHeight="1">
      <c r="A15" s="13" t="s">
        <v>214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</row>
    <row r="16" spans="1:64" ht="14.25" customHeight="1">
      <c r="A16" s="13" t="s">
        <v>153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spans="1:79" ht="15" customHeight="1">
      <c r="A17" s="12" t="s">
        <v>184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15" customHeight="1">
      <c r="A18" s="17" t="s">
        <v>154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</row>
    <row r="19" spans="1:79" ht="15" customHeight="1">
      <c r="A19" s="12" t="s">
        <v>185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14.25" customHeight="1">
      <c r="A20" s="13" t="s">
        <v>155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</row>
    <row r="21" spans="1:79" ht="30" customHeight="1">
      <c r="A21" s="12" t="s">
        <v>186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14.25" customHeight="1">
      <c r="A22" s="13" t="s">
        <v>156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</row>
    <row r="23" spans="1:79" ht="14.25" customHeight="1">
      <c r="A23" s="14" t="s">
        <v>200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" customHeight="1">
      <c r="A24" s="15" t="s">
        <v>190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</row>
    <row r="26" spans="1:79" ht="23.1" customHeight="1">
      <c r="A26" s="28" t="s">
        <v>2</v>
      </c>
      <c r="B26" s="29"/>
      <c r="C26" s="29"/>
      <c r="D26" s="30"/>
      <c r="E26" s="28" t="s">
        <v>19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30"/>
      <c r="X26" s="19" t="s">
        <v>191</v>
      </c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 t="s">
        <v>194</v>
      </c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 t="s">
        <v>201</v>
      </c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</row>
    <row r="27" spans="1:79" ht="54.75" customHeight="1">
      <c r="A27" s="31"/>
      <c r="B27" s="32"/>
      <c r="C27" s="32"/>
      <c r="D27" s="33"/>
      <c r="E27" s="31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3"/>
      <c r="X27" s="19" t="s">
        <v>4</v>
      </c>
      <c r="Y27" s="19"/>
      <c r="Z27" s="19"/>
      <c r="AA27" s="19"/>
      <c r="AB27" s="19"/>
      <c r="AC27" s="19" t="s">
        <v>3</v>
      </c>
      <c r="AD27" s="19"/>
      <c r="AE27" s="19"/>
      <c r="AF27" s="19"/>
      <c r="AG27" s="19"/>
      <c r="AH27" s="25" t="s">
        <v>119</v>
      </c>
      <c r="AI27" s="26"/>
      <c r="AJ27" s="27"/>
      <c r="AK27" s="19" t="s">
        <v>5</v>
      </c>
      <c r="AL27" s="19"/>
      <c r="AM27" s="19"/>
      <c r="AN27" s="19"/>
      <c r="AO27" s="19"/>
      <c r="AP27" s="19" t="s">
        <v>4</v>
      </c>
      <c r="AQ27" s="19"/>
      <c r="AR27" s="19"/>
      <c r="AS27" s="19"/>
      <c r="AT27" s="19"/>
      <c r="AU27" s="19" t="s">
        <v>3</v>
      </c>
      <c r="AV27" s="19"/>
      <c r="AW27" s="19"/>
      <c r="AX27" s="19"/>
      <c r="AY27" s="19"/>
      <c r="AZ27" s="25" t="s">
        <v>119</v>
      </c>
      <c r="BA27" s="26"/>
      <c r="BB27" s="27"/>
      <c r="BC27" s="19" t="s">
        <v>96</v>
      </c>
      <c r="BD27" s="19"/>
      <c r="BE27" s="19"/>
      <c r="BF27" s="19"/>
      <c r="BG27" s="19"/>
      <c r="BH27" s="19" t="s">
        <v>4</v>
      </c>
      <c r="BI27" s="19"/>
      <c r="BJ27" s="19"/>
      <c r="BK27" s="19"/>
      <c r="BL27" s="19"/>
      <c r="BM27" s="19" t="s">
        <v>3</v>
      </c>
      <c r="BN27" s="19"/>
      <c r="BO27" s="19"/>
      <c r="BP27" s="19"/>
      <c r="BQ27" s="19"/>
      <c r="BR27" s="25" t="s">
        <v>119</v>
      </c>
      <c r="BS27" s="26"/>
      <c r="BT27" s="27"/>
      <c r="BU27" s="19" t="s">
        <v>97</v>
      </c>
      <c r="BV27" s="19"/>
      <c r="BW27" s="19"/>
      <c r="BX27" s="19"/>
      <c r="BY27" s="19"/>
    </row>
    <row r="28" spans="1:79" ht="15" customHeight="1">
      <c r="A28" s="34">
        <v>1</v>
      </c>
      <c r="B28" s="35"/>
      <c r="C28" s="35"/>
      <c r="D28" s="36"/>
      <c r="E28" s="34">
        <v>2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6"/>
      <c r="X28" s="19">
        <v>3</v>
      </c>
      <c r="Y28" s="19"/>
      <c r="Z28" s="19"/>
      <c r="AA28" s="19"/>
      <c r="AB28" s="19"/>
      <c r="AC28" s="19">
        <v>4</v>
      </c>
      <c r="AD28" s="19"/>
      <c r="AE28" s="19"/>
      <c r="AF28" s="19"/>
      <c r="AG28" s="19"/>
      <c r="AH28" s="34">
        <v>5</v>
      </c>
      <c r="AI28" s="35"/>
      <c r="AJ28" s="36"/>
      <c r="AK28" s="19">
        <v>6</v>
      </c>
      <c r="AL28" s="19"/>
      <c r="AM28" s="19"/>
      <c r="AN28" s="19"/>
      <c r="AO28" s="19"/>
      <c r="AP28" s="19">
        <v>7</v>
      </c>
      <c r="AQ28" s="19"/>
      <c r="AR28" s="19"/>
      <c r="AS28" s="19"/>
      <c r="AT28" s="19"/>
      <c r="AU28" s="19">
        <v>8</v>
      </c>
      <c r="AV28" s="19"/>
      <c r="AW28" s="19"/>
      <c r="AX28" s="19"/>
      <c r="AY28" s="19"/>
      <c r="AZ28" s="34">
        <v>9</v>
      </c>
      <c r="BA28" s="35"/>
      <c r="BB28" s="36"/>
      <c r="BC28" s="19">
        <v>10</v>
      </c>
      <c r="BD28" s="19"/>
      <c r="BE28" s="19"/>
      <c r="BF28" s="19"/>
      <c r="BG28" s="19"/>
      <c r="BH28" s="19">
        <v>11</v>
      </c>
      <c r="BI28" s="19"/>
      <c r="BJ28" s="19"/>
      <c r="BK28" s="19"/>
      <c r="BL28" s="19"/>
      <c r="BM28" s="19">
        <v>12</v>
      </c>
      <c r="BN28" s="19"/>
      <c r="BO28" s="19"/>
      <c r="BP28" s="19"/>
      <c r="BQ28" s="19"/>
      <c r="BR28" s="34">
        <v>13</v>
      </c>
      <c r="BS28" s="35"/>
      <c r="BT28" s="36"/>
      <c r="BU28" s="19">
        <v>14</v>
      </c>
      <c r="BV28" s="19"/>
      <c r="BW28" s="19"/>
      <c r="BX28" s="19"/>
      <c r="BY28" s="19"/>
    </row>
    <row r="29" spans="1:79" ht="13.5" hidden="1" customHeight="1">
      <c r="A29" s="37" t="s">
        <v>56</v>
      </c>
      <c r="B29" s="38"/>
      <c r="C29" s="38"/>
      <c r="D29" s="39"/>
      <c r="E29" s="37" t="s">
        <v>57</v>
      </c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9"/>
      <c r="X29" s="40" t="s">
        <v>65</v>
      </c>
      <c r="Y29" s="40"/>
      <c r="Z29" s="40"/>
      <c r="AA29" s="40"/>
      <c r="AB29" s="40"/>
      <c r="AC29" s="40" t="s">
        <v>66</v>
      </c>
      <c r="AD29" s="40"/>
      <c r="AE29" s="40"/>
      <c r="AF29" s="40"/>
      <c r="AG29" s="40"/>
      <c r="AH29" s="37" t="s">
        <v>91</v>
      </c>
      <c r="AI29" s="38"/>
      <c r="AJ29" s="39"/>
      <c r="AK29" s="41" t="s">
        <v>99</v>
      </c>
      <c r="AL29" s="41"/>
      <c r="AM29" s="41"/>
      <c r="AN29" s="41"/>
      <c r="AO29" s="41"/>
      <c r="AP29" s="40" t="s">
        <v>67</v>
      </c>
      <c r="AQ29" s="40"/>
      <c r="AR29" s="40"/>
      <c r="AS29" s="40"/>
      <c r="AT29" s="40"/>
      <c r="AU29" s="40" t="s">
        <v>68</v>
      </c>
      <c r="AV29" s="40"/>
      <c r="AW29" s="40"/>
      <c r="AX29" s="40"/>
      <c r="AY29" s="40"/>
      <c r="AZ29" s="37" t="s">
        <v>92</v>
      </c>
      <c r="BA29" s="38"/>
      <c r="BB29" s="39"/>
      <c r="BC29" s="41" t="s">
        <v>99</v>
      </c>
      <c r="BD29" s="41"/>
      <c r="BE29" s="41"/>
      <c r="BF29" s="41"/>
      <c r="BG29" s="41"/>
      <c r="BH29" s="40" t="s">
        <v>58</v>
      </c>
      <c r="BI29" s="40"/>
      <c r="BJ29" s="40"/>
      <c r="BK29" s="40"/>
      <c r="BL29" s="40"/>
      <c r="BM29" s="40" t="s">
        <v>59</v>
      </c>
      <c r="BN29" s="40"/>
      <c r="BO29" s="40"/>
      <c r="BP29" s="40"/>
      <c r="BQ29" s="40"/>
      <c r="BR29" s="37" t="s">
        <v>93</v>
      </c>
      <c r="BS29" s="38"/>
      <c r="BT29" s="39"/>
      <c r="BU29" s="41" t="s">
        <v>99</v>
      </c>
      <c r="BV29" s="41"/>
      <c r="BW29" s="41"/>
      <c r="BX29" s="41"/>
      <c r="BY29" s="41"/>
      <c r="CA29" t="s">
        <v>21</v>
      </c>
    </row>
    <row r="30" spans="1:79" s="6" customFormat="1" ht="12.75" customHeight="1">
      <c r="A30" s="42"/>
      <c r="B30" s="43"/>
      <c r="C30" s="43"/>
      <c r="D30" s="44"/>
      <c r="E30" s="45" t="s">
        <v>163</v>
      </c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7"/>
      <c r="X30" s="48">
        <v>459758</v>
      </c>
      <c r="Y30" s="48"/>
      <c r="Z30" s="48"/>
      <c r="AA30" s="48"/>
      <c r="AB30" s="48"/>
      <c r="AC30" s="48" t="s">
        <v>164</v>
      </c>
      <c r="AD30" s="48"/>
      <c r="AE30" s="48"/>
      <c r="AF30" s="48"/>
      <c r="AG30" s="48"/>
      <c r="AH30" s="49" t="s">
        <v>164</v>
      </c>
      <c r="AI30" s="50"/>
      <c r="AJ30" s="51"/>
      <c r="AK30" s="48">
        <f>IF(ISNUMBER(X30),X30,0)+IF(ISNUMBER(AC30),AC30,0)</f>
        <v>459758</v>
      </c>
      <c r="AL30" s="48"/>
      <c r="AM30" s="48"/>
      <c r="AN30" s="48"/>
      <c r="AO30" s="48"/>
      <c r="AP30" s="48">
        <v>807106</v>
      </c>
      <c r="AQ30" s="48"/>
      <c r="AR30" s="48"/>
      <c r="AS30" s="48"/>
      <c r="AT30" s="48"/>
      <c r="AU30" s="48" t="s">
        <v>164</v>
      </c>
      <c r="AV30" s="48"/>
      <c r="AW30" s="48"/>
      <c r="AX30" s="48"/>
      <c r="AY30" s="48"/>
      <c r="AZ30" s="49" t="s">
        <v>164</v>
      </c>
      <c r="BA30" s="50"/>
      <c r="BB30" s="51"/>
      <c r="BC30" s="48">
        <f>IF(ISNUMBER(AP30),AP30,0)+IF(ISNUMBER(AU30),AU30,0)</f>
        <v>807106</v>
      </c>
      <c r="BD30" s="48"/>
      <c r="BE30" s="48"/>
      <c r="BF30" s="48"/>
      <c r="BG30" s="48"/>
      <c r="BH30" s="48">
        <v>700000</v>
      </c>
      <c r="BI30" s="48"/>
      <c r="BJ30" s="48"/>
      <c r="BK30" s="48"/>
      <c r="BL30" s="48"/>
      <c r="BM30" s="48" t="s">
        <v>164</v>
      </c>
      <c r="BN30" s="48"/>
      <c r="BO30" s="48"/>
      <c r="BP30" s="48"/>
      <c r="BQ30" s="48"/>
      <c r="BR30" s="49" t="s">
        <v>164</v>
      </c>
      <c r="BS30" s="50"/>
      <c r="BT30" s="51"/>
      <c r="BU30" s="48">
        <f>IF(ISNUMBER(BH30),BH30,0)+IF(ISNUMBER(BM30),BM30,0)</f>
        <v>700000</v>
      </c>
      <c r="BV30" s="48"/>
      <c r="BW30" s="48"/>
      <c r="BX30" s="48"/>
      <c r="BY30" s="48"/>
      <c r="CA30" s="6" t="s">
        <v>22</v>
      </c>
    </row>
    <row r="31" spans="1:79" s="4" customFormat="1" ht="12.75" customHeight="1">
      <c r="A31" s="61"/>
      <c r="B31" s="62"/>
      <c r="C31" s="62"/>
      <c r="D31" s="63"/>
      <c r="E31" s="21" t="s">
        <v>151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3"/>
      <c r="X31" s="24">
        <v>459758</v>
      </c>
      <c r="Y31" s="24"/>
      <c r="Z31" s="24"/>
      <c r="AA31" s="24"/>
      <c r="AB31" s="24"/>
      <c r="AC31" s="24">
        <v>0</v>
      </c>
      <c r="AD31" s="24"/>
      <c r="AE31" s="24"/>
      <c r="AF31" s="24"/>
      <c r="AG31" s="24"/>
      <c r="AH31" s="52">
        <v>0</v>
      </c>
      <c r="AI31" s="53"/>
      <c r="AJ31" s="54"/>
      <c r="AK31" s="24">
        <f>IF(ISNUMBER(X31),X31,0)+IF(ISNUMBER(AC31),AC31,0)</f>
        <v>459758</v>
      </c>
      <c r="AL31" s="24"/>
      <c r="AM31" s="24"/>
      <c r="AN31" s="24"/>
      <c r="AO31" s="24"/>
      <c r="AP31" s="24">
        <v>807106</v>
      </c>
      <c r="AQ31" s="24"/>
      <c r="AR31" s="24"/>
      <c r="AS31" s="24"/>
      <c r="AT31" s="24"/>
      <c r="AU31" s="24">
        <v>0</v>
      </c>
      <c r="AV31" s="24"/>
      <c r="AW31" s="24"/>
      <c r="AX31" s="24"/>
      <c r="AY31" s="24"/>
      <c r="AZ31" s="52">
        <v>0</v>
      </c>
      <c r="BA31" s="53"/>
      <c r="BB31" s="54"/>
      <c r="BC31" s="24">
        <f>IF(ISNUMBER(AP31),AP31,0)+IF(ISNUMBER(AU31),AU31,0)</f>
        <v>807106</v>
      </c>
      <c r="BD31" s="24"/>
      <c r="BE31" s="24"/>
      <c r="BF31" s="24"/>
      <c r="BG31" s="24"/>
      <c r="BH31" s="24">
        <v>700000</v>
      </c>
      <c r="BI31" s="24"/>
      <c r="BJ31" s="24"/>
      <c r="BK31" s="24"/>
      <c r="BL31" s="24"/>
      <c r="BM31" s="24">
        <v>0</v>
      </c>
      <c r="BN31" s="24"/>
      <c r="BO31" s="24"/>
      <c r="BP31" s="24"/>
      <c r="BQ31" s="24"/>
      <c r="BR31" s="52">
        <v>0</v>
      </c>
      <c r="BS31" s="53"/>
      <c r="BT31" s="54"/>
      <c r="BU31" s="24">
        <f>IF(ISNUMBER(BH31),BH31,0)+IF(ISNUMBER(BM31),BM31,0)</f>
        <v>700000</v>
      </c>
      <c r="BV31" s="24"/>
      <c r="BW31" s="24"/>
      <c r="BX31" s="24"/>
      <c r="BY31" s="24"/>
    </row>
    <row r="33" spans="1:79" ht="14.25" customHeight="1">
      <c r="A33" s="14" t="s">
        <v>215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" customHeight="1">
      <c r="A34" s="15" t="s">
        <v>190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</row>
    <row r="36" spans="1:79" ht="22.5" customHeight="1">
      <c r="A36" s="28" t="s">
        <v>2</v>
      </c>
      <c r="B36" s="29"/>
      <c r="C36" s="29"/>
      <c r="D36" s="30"/>
      <c r="E36" s="28" t="s">
        <v>19</v>
      </c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30"/>
      <c r="X36" s="19" t="s">
        <v>212</v>
      </c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 t="s">
        <v>216</v>
      </c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</row>
    <row r="37" spans="1:79" ht="36" customHeight="1">
      <c r="A37" s="31"/>
      <c r="B37" s="32"/>
      <c r="C37" s="32"/>
      <c r="D37" s="33"/>
      <c r="E37" s="31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3"/>
      <c r="X37" s="19" t="s">
        <v>4</v>
      </c>
      <c r="Y37" s="19"/>
      <c r="Z37" s="19"/>
      <c r="AA37" s="19"/>
      <c r="AB37" s="19"/>
      <c r="AC37" s="19" t="s">
        <v>3</v>
      </c>
      <c r="AD37" s="19"/>
      <c r="AE37" s="19"/>
      <c r="AF37" s="19"/>
      <c r="AG37" s="19"/>
      <c r="AH37" s="25" t="s">
        <v>119</v>
      </c>
      <c r="AI37" s="26"/>
      <c r="AJ37" s="27"/>
      <c r="AK37" s="19" t="s">
        <v>5</v>
      </c>
      <c r="AL37" s="19"/>
      <c r="AM37" s="19"/>
      <c r="AN37" s="19"/>
      <c r="AO37" s="19"/>
      <c r="AP37" s="19" t="s">
        <v>4</v>
      </c>
      <c r="AQ37" s="19"/>
      <c r="AR37" s="19"/>
      <c r="AS37" s="19"/>
      <c r="AT37" s="19"/>
      <c r="AU37" s="19" t="s">
        <v>3</v>
      </c>
      <c r="AV37" s="19"/>
      <c r="AW37" s="19"/>
      <c r="AX37" s="19"/>
      <c r="AY37" s="19"/>
      <c r="AZ37" s="25" t="s">
        <v>119</v>
      </c>
      <c r="BA37" s="26"/>
      <c r="BB37" s="27"/>
      <c r="BC37" s="19" t="s">
        <v>96</v>
      </c>
      <c r="BD37" s="19"/>
      <c r="BE37" s="19"/>
      <c r="BF37" s="19"/>
      <c r="BG37" s="19"/>
    </row>
    <row r="38" spans="1:79" ht="15" customHeight="1">
      <c r="A38" s="34">
        <v>1</v>
      </c>
      <c r="B38" s="35"/>
      <c r="C38" s="35"/>
      <c r="D38" s="36"/>
      <c r="E38" s="34">
        <v>2</v>
      </c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6"/>
      <c r="X38" s="19">
        <v>3</v>
      </c>
      <c r="Y38" s="19"/>
      <c r="Z38" s="19"/>
      <c r="AA38" s="19"/>
      <c r="AB38" s="19"/>
      <c r="AC38" s="19">
        <v>4</v>
      </c>
      <c r="AD38" s="19"/>
      <c r="AE38" s="19"/>
      <c r="AF38" s="19"/>
      <c r="AG38" s="19"/>
      <c r="AH38" s="34">
        <v>5</v>
      </c>
      <c r="AI38" s="35"/>
      <c r="AJ38" s="36"/>
      <c r="AK38" s="19">
        <v>6</v>
      </c>
      <c r="AL38" s="19"/>
      <c r="AM38" s="19"/>
      <c r="AN38" s="19"/>
      <c r="AO38" s="19"/>
      <c r="AP38" s="19">
        <v>7</v>
      </c>
      <c r="AQ38" s="19"/>
      <c r="AR38" s="19"/>
      <c r="AS38" s="19"/>
      <c r="AT38" s="19"/>
      <c r="AU38" s="19">
        <v>8</v>
      </c>
      <c r="AV38" s="19"/>
      <c r="AW38" s="19"/>
      <c r="AX38" s="19"/>
      <c r="AY38" s="19"/>
      <c r="AZ38" s="34">
        <v>9</v>
      </c>
      <c r="BA38" s="35"/>
      <c r="BB38" s="36"/>
      <c r="BC38" s="19">
        <v>10</v>
      </c>
      <c r="BD38" s="19"/>
      <c r="BE38" s="19"/>
      <c r="BF38" s="19"/>
      <c r="BG38" s="19"/>
    </row>
    <row r="39" spans="1:79" ht="8.25" hidden="1" customHeight="1">
      <c r="A39" s="37" t="s">
        <v>56</v>
      </c>
      <c r="B39" s="38"/>
      <c r="C39" s="38"/>
      <c r="D39" s="39"/>
      <c r="E39" s="37" t="s">
        <v>57</v>
      </c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9"/>
      <c r="X39" s="40" t="s">
        <v>60</v>
      </c>
      <c r="Y39" s="40"/>
      <c r="Z39" s="40"/>
      <c r="AA39" s="40"/>
      <c r="AB39" s="40"/>
      <c r="AC39" s="40" t="s">
        <v>61</v>
      </c>
      <c r="AD39" s="40"/>
      <c r="AE39" s="40"/>
      <c r="AF39" s="40"/>
      <c r="AG39" s="40"/>
      <c r="AH39" s="37" t="s">
        <v>94</v>
      </c>
      <c r="AI39" s="38"/>
      <c r="AJ39" s="39"/>
      <c r="AK39" s="41" t="s">
        <v>99</v>
      </c>
      <c r="AL39" s="41"/>
      <c r="AM39" s="41"/>
      <c r="AN39" s="41"/>
      <c r="AO39" s="41"/>
      <c r="AP39" s="40" t="s">
        <v>62</v>
      </c>
      <c r="AQ39" s="40"/>
      <c r="AR39" s="40"/>
      <c r="AS39" s="40"/>
      <c r="AT39" s="40"/>
      <c r="AU39" s="40" t="s">
        <v>63</v>
      </c>
      <c r="AV39" s="40"/>
      <c r="AW39" s="40"/>
      <c r="AX39" s="40"/>
      <c r="AY39" s="40"/>
      <c r="AZ39" s="37" t="s">
        <v>95</v>
      </c>
      <c r="BA39" s="38"/>
      <c r="BB39" s="39"/>
      <c r="BC39" s="41" t="s">
        <v>99</v>
      </c>
      <c r="BD39" s="41"/>
      <c r="BE39" s="41"/>
      <c r="BF39" s="41"/>
      <c r="BG39" s="41"/>
      <c r="CA39" t="s">
        <v>23</v>
      </c>
    </row>
    <row r="40" spans="1:79" s="6" customFormat="1" ht="12.75" customHeight="1">
      <c r="A40" s="42"/>
      <c r="B40" s="43"/>
      <c r="C40" s="43"/>
      <c r="D40" s="44"/>
      <c r="E40" s="45" t="s">
        <v>163</v>
      </c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7"/>
      <c r="X40" s="49">
        <v>739200</v>
      </c>
      <c r="Y40" s="50"/>
      <c r="Z40" s="50"/>
      <c r="AA40" s="50"/>
      <c r="AB40" s="51"/>
      <c r="AC40" s="49" t="s">
        <v>164</v>
      </c>
      <c r="AD40" s="50"/>
      <c r="AE40" s="50"/>
      <c r="AF40" s="50"/>
      <c r="AG40" s="51"/>
      <c r="AH40" s="49" t="s">
        <v>164</v>
      </c>
      <c r="AI40" s="50"/>
      <c r="AJ40" s="51"/>
      <c r="AK40" s="49">
        <f>IF(ISNUMBER(X40),X40,0)+IF(ISNUMBER(AC40),AC40,0)</f>
        <v>739200</v>
      </c>
      <c r="AL40" s="50"/>
      <c r="AM40" s="50"/>
      <c r="AN40" s="50"/>
      <c r="AO40" s="51"/>
      <c r="AP40" s="49">
        <v>776160</v>
      </c>
      <c r="AQ40" s="50"/>
      <c r="AR40" s="50"/>
      <c r="AS40" s="50"/>
      <c r="AT40" s="51"/>
      <c r="AU40" s="49" t="s">
        <v>164</v>
      </c>
      <c r="AV40" s="50"/>
      <c r="AW40" s="50"/>
      <c r="AX40" s="50"/>
      <c r="AY40" s="51"/>
      <c r="AZ40" s="49" t="s">
        <v>164</v>
      </c>
      <c r="BA40" s="50"/>
      <c r="BB40" s="51"/>
      <c r="BC40" s="49">
        <f>IF(ISNUMBER(AP40),AP40,0)+IF(ISNUMBER(AU40),AU40,0)</f>
        <v>776160</v>
      </c>
      <c r="BD40" s="50"/>
      <c r="BE40" s="50"/>
      <c r="BF40" s="50"/>
      <c r="BG40" s="51"/>
      <c r="CA40" s="6" t="s">
        <v>24</v>
      </c>
    </row>
    <row r="41" spans="1:79" s="4" customFormat="1" ht="12.75" customHeight="1">
      <c r="A41" s="61"/>
      <c r="B41" s="62"/>
      <c r="C41" s="62"/>
      <c r="D41" s="63"/>
      <c r="E41" s="21" t="s">
        <v>151</v>
      </c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3"/>
      <c r="X41" s="52">
        <v>739200</v>
      </c>
      <c r="Y41" s="53"/>
      <c r="Z41" s="53"/>
      <c r="AA41" s="53"/>
      <c r="AB41" s="54"/>
      <c r="AC41" s="52">
        <v>0</v>
      </c>
      <c r="AD41" s="53"/>
      <c r="AE41" s="53"/>
      <c r="AF41" s="53"/>
      <c r="AG41" s="54"/>
      <c r="AH41" s="52">
        <v>0</v>
      </c>
      <c r="AI41" s="53"/>
      <c r="AJ41" s="54"/>
      <c r="AK41" s="52">
        <f>IF(ISNUMBER(X41),X41,0)+IF(ISNUMBER(AC41),AC41,0)</f>
        <v>739200</v>
      </c>
      <c r="AL41" s="53"/>
      <c r="AM41" s="53"/>
      <c r="AN41" s="53"/>
      <c r="AO41" s="54"/>
      <c r="AP41" s="52">
        <v>776160</v>
      </c>
      <c r="AQ41" s="53"/>
      <c r="AR41" s="53"/>
      <c r="AS41" s="53"/>
      <c r="AT41" s="54"/>
      <c r="AU41" s="52">
        <v>0</v>
      </c>
      <c r="AV41" s="53"/>
      <c r="AW41" s="53"/>
      <c r="AX41" s="53"/>
      <c r="AY41" s="54"/>
      <c r="AZ41" s="52">
        <v>0</v>
      </c>
      <c r="BA41" s="53"/>
      <c r="BB41" s="54"/>
      <c r="BC41" s="52">
        <f>IF(ISNUMBER(AP41),AP41,0)+IF(ISNUMBER(AU41),AU41,0)</f>
        <v>776160</v>
      </c>
      <c r="BD41" s="53"/>
      <c r="BE41" s="53"/>
      <c r="BF41" s="53"/>
      <c r="BG41" s="54"/>
    </row>
    <row r="43" spans="1:79" s="3" customFormat="1" ht="14.25" customHeight="1">
      <c r="A43" s="13" t="s">
        <v>120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</row>
    <row r="44" spans="1:79" ht="14.25" customHeight="1">
      <c r="A44" s="13" t="s">
        <v>202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</row>
    <row r="45" spans="1:79" ht="15" customHeight="1">
      <c r="A45" s="15" t="s">
        <v>190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</row>
    <row r="47" spans="1:79" ht="23.1" customHeight="1">
      <c r="A47" s="55" t="s">
        <v>121</v>
      </c>
      <c r="B47" s="56"/>
      <c r="C47" s="56"/>
      <c r="D47" s="57"/>
      <c r="E47" s="28" t="s">
        <v>19</v>
      </c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30"/>
      <c r="X47" s="19" t="s">
        <v>191</v>
      </c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 t="s">
        <v>194</v>
      </c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 t="s">
        <v>201</v>
      </c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</row>
    <row r="48" spans="1:79" ht="48.75" customHeight="1">
      <c r="A48" s="58"/>
      <c r="B48" s="59"/>
      <c r="C48" s="59"/>
      <c r="D48" s="60"/>
      <c r="E48" s="31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3"/>
      <c r="X48" s="19" t="s">
        <v>4</v>
      </c>
      <c r="Y48" s="19"/>
      <c r="Z48" s="19"/>
      <c r="AA48" s="19"/>
      <c r="AB48" s="19"/>
      <c r="AC48" s="19" t="s">
        <v>3</v>
      </c>
      <c r="AD48" s="19"/>
      <c r="AE48" s="19"/>
      <c r="AF48" s="19"/>
      <c r="AG48" s="19"/>
      <c r="AH48" s="25" t="s">
        <v>119</v>
      </c>
      <c r="AI48" s="26"/>
      <c r="AJ48" s="27"/>
      <c r="AK48" s="19" t="s">
        <v>5</v>
      </c>
      <c r="AL48" s="19"/>
      <c r="AM48" s="19"/>
      <c r="AN48" s="19"/>
      <c r="AO48" s="19"/>
      <c r="AP48" s="19" t="s">
        <v>4</v>
      </c>
      <c r="AQ48" s="19"/>
      <c r="AR48" s="19"/>
      <c r="AS48" s="19"/>
      <c r="AT48" s="19"/>
      <c r="AU48" s="19" t="s">
        <v>3</v>
      </c>
      <c r="AV48" s="19"/>
      <c r="AW48" s="19"/>
      <c r="AX48" s="19"/>
      <c r="AY48" s="19"/>
      <c r="AZ48" s="25" t="s">
        <v>119</v>
      </c>
      <c r="BA48" s="26"/>
      <c r="BB48" s="27"/>
      <c r="BC48" s="19" t="s">
        <v>96</v>
      </c>
      <c r="BD48" s="19"/>
      <c r="BE48" s="19"/>
      <c r="BF48" s="19"/>
      <c r="BG48" s="19"/>
      <c r="BH48" s="19" t="s">
        <v>4</v>
      </c>
      <c r="BI48" s="19"/>
      <c r="BJ48" s="19"/>
      <c r="BK48" s="19"/>
      <c r="BL48" s="19"/>
      <c r="BM48" s="19" t="s">
        <v>3</v>
      </c>
      <c r="BN48" s="19"/>
      <c r="BO48" s="19"/>
      <c r="BP48" s="19"/>
      <c r="BQ48" s="19"/>
      <c r="BR48" s="25" t="s">
        <v>119</v>
      </c>
      <c r="BS48" s="26"/>
      <c r="BT48" s="27"/>
      <c r="BU48" s="19" t="s">
        <v>97</v>
      </c>
      <c r="BV48" s="19"/>
      <c r="BW48" s="19"/>
      <c r="BX48" s="19"/>
      <c r="BY48" s="19"/>
    </row>
    <row r="49" spans="1:79" ht="15" customHeight="1">
      <c r="A49" s="34">
        <v>1</v>
      </c>
      <c r="B49" s="35"/>
      <c r="C49" s="35"/>
      <c r="D49" s="36"/>
      <c r="E49" s="34">
        <v>2</v>
      </c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6"/>
      <c r="X49" s="19">
        <v>3</v>
      </c>
      <c r="Y49" s="19"/>
      <c r="Z49" s="19"/>
      <c r="AA49" s="19"/>
      <c r="AB49" s="19"/>
      <c r="AC49" s="19">
        <v>4</v>
      </c>
      <c r="AD49" s="19"/>
      <c r="AE49" s="19"/>
      <c r="AF49" s="19"/>
      <c r="AG49" s="19"/>
      <c r="AH49" s="34">
        <v>5</v>
      </c>
      <c r="AI49" s="35"/>
      <c r="AJ49" s="36"/>
      <c r="AK49" s="19">
        <v>6</v>
      </c>
      <c r="AL49" s="19"/>
      <c r="AM49" s="19"/>
      <c r="AN49" s="19"/>
      <c r="AO49" s="19"/>
      <c r="AP49" s="19">
        <v>7</v>
      </c>
      <c r="AQ49" s="19"/>
      <c r="AR49" s="19"/>
      <c r="AS49" s="19"/>
      <c r="AT49" s="19"/>
      <c r="AU49" s="19">
        <v>8</v>
      </c>
      <c r="AV49" s="19"/>
      <c r="AW49" s="19"/>
      <c r="AX49" s="19"/>
      <c r="AY49" s="19"/>
      <c r="AZ49" s="34">
        <v>9</v>
      </c>
      <c r="BA49" s="35"/>
      <c r="BB49" s="36"/>
      <c r="BC49" s="19">
        <v>10</v>
      </c>
      <c r="BD49" s="19"/>
      <c r="BE49" s="19"/>
      <c r="BF49" s="19"/>
      <c r="BG49" s="19"/>
      <c r="BH49" s="19">
        <v>11</v>
      </c>
      <c r="BI49" s="19"/>
      <c r="BJ49" s="19"/>
      <c r="BK49" s="19"/>
      <c r="BL49" s="19"/>
      <c r="BM49" s="19">
        <v>12</v>
      </c>
      <c r="BN49" s="19"/>
      <c r="BO49" s="19"/>
      <c r="BP49" s="19"/>
      <c r="BQ49" s="19"/>
      <c r="BR49" s="34">
        <v>13</v>
      </c>
      <c r="BS49" s="35"/>
      <c r="BT49" s="36"/>
      <c r="BU49" s="19">
        <v>14</v>
      </c>
      <c r="BV49" s="19"/>
      <c r="BW49" s="19"/>
      <c r="BX49" s="19"/>
      <c r="BY49" s="19"/>
    </row>
    <row r="50" spans="1:79" s="1" customFormat="1" ht="12.75" hidden="1" customHeight="1">
      <c r="A50" s="37" t="s">
        <v>64</v>
      </c>
      <c r="B50" s="38"/>
      <c r="C50" s="38"/>
      <c r="D50" s="39"/>
      <c r="E50" s="37" t="s">
        <v>57</v>
      </c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9"/>
      <c r="X50" s="40" t="s">
        <v>65</v>
      </c>
      <c r="Y50" s="40"/>
      <c r="Z50" s="40"/>
      <c r="AA50" s="40"/>
      <c r="AB50" s="40"/>
      <c r="AC50" s="40" t="s">
        <v>66</v>
      </c>
      <c r="AD50" s="40"/>
      <c r="AE50" s="40"/>
      <c r="AF50" s="40"/>
      <c r="AG50" s="40"/>
      <c r="AH50" s="37" t="s">
        <v>91</v>
      </c>
      <c r="AI50" s="38"/>
      <c r="AJ50" s="39"/>
      <c r="AK50" s="41" t="s">
        <v>99</v>
      </c>
      <c r="AL50" s="41"/>
      <c r="AM50" s="41"/>
      <c r="AN50" s="41"/>
      <c r="AO50" s="41"/>
      <c r="AP50" s="40" t="s">
        <v>67</v>
      </c>
      <c r="AQ50" s="40"/>
      <c r="AR50" s="40"/>
      <c r="AS50" s="40"/>
      <c r="AT50" s="40"/>
      <c r="AU50" s="40" t="s">
        <v>68</v>
      </c>
      <c r="AV50" s="40"/>
      <c r="AW50" s="40"/>
      <c r="AX50" s="40"/>
      <c r="AY50" s="40"/>
      <c r="AZ50" s="37" t="s">
        <v>92</v>
      </c>
      <c r="BA50" s="38"/>
      <c r="BB50" s="39"/>
      <c r="BC50" s="41" t="s">
        <v>99</v>
      </c>
      <c r="BD50" s="41"/>
      <c r="BE50" s="41"/>
      <c r="BF50" s="41"/>
      <c r="BG50" s="41"/>
      <c r="BH50" s="40" t="s">
        <v>58</v>
      </c>
      <c r="BI50" s="40"/>
      <c r="BJ50" s="40"/>
      <c r="BK50" s="40"/>
      <c r="BL50" s="40"/>
      <c r="BM50" s="40" t="s">
        <v>59</v>
      </c>
      <c r="BN50" s="40"/>
      <c r="BO50" s="40"/>
      <c r="BP50" s="40"/>
      <c r="BQ50" s="40"/>
      <c r="BR50" s="37" t="s">
        <v>93</v>
      </c>
      <c r="BS50" s="38"/>
      <c r="BT50" s="39"/>
      <c r="BU50" s="41" t="s">
        <v>99</v>
      </c>
      <c r="BV50" s="41"/>
      <c r="BW50" s="41"/>
      <c r="BX50" s="41"/>
      <c r="BY50" s="41"/>
      <c r="CA50" t="s">
        <v>25</v>
      </c>
    </row>
    <row r="51" spans="1:79" s="6" customFormat="1" ht="12.75" customHeight="1">
      <c r="A51" s="42">
        <v>2730</v>
      </c>
      <c r="B51" s="43"/>
      <c r="C51" s="43"/>
      <c r="D51" s="44"/>
      <c r="E51" s="45" t="s">
        <v>165</v>
      </c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7"/>
      <c r="X51" s="48">
        <v>459758</v>
      </c>
      <c r="Y51" s="48"/>
      <c r="Z51" s="48"/>
      <c r="AA51" s="48"/>
      <c r="AB51" s="48"/>
      <c r="AC51" s="48">
        <v>0</v>
      </c>
      <c r="AD51" s="48"/>
      <c r="AE51" s="48"/>
      <c r="AF51" s="48"/>
      <c r="AG51" s="48"/>
      <c r="AH51" s="49">
        <v>0</v>
      </c>
      <c r="AI51" s="50"/>
      <c r="AJ51" s="51"/>
      <c r="AK51" s="48">
        <f>IF(ISNUMBER(X51),X51,0)+IF(ISNUMBER(AC51),AC51,0)</f>
        <v>459758</v>
      </c>
      <c r="AL51" s="48"/>
      <c r="AM51" s="48"/>
      <c r="AN51" s="48"/>
      <c r="AO51" s="48"/>
      <c r="AP51" s="48">
        <v>807106</v>
      </c>
      <c r="AQ51" s="48"/>
      <c r="AR51" s="48"/>
      <c r="AS51" s="48"/>
      <c r="AT51" s="48"/>
      <c r="AU51" s="48">
        <v>0</v>
      </c>
      <c r="AV51" s="48"/>
      <c r="AW51" s="48"/>
      <c r="AX51" s="48"/>
      <c r="AY51" s="48"/>
      <c r="AZ51" s="49">
        <v>0</v>
      </c>
      <c r="BA51" s="50"/>
      <c r="BB51" s="51"/>
      <c r="BC51" s="48">
        <f>IF(ISNUMBER(AP51),AP51,0)+IF(ISNUMBER(AU51),AU51,0)</f>
        <v>807106</v>
      </c>
      <c r="BD51" s="48"/>
      <c r="BE51" s="48"/>
      <c r="BF51" s="48"/>
      <c r="BG51" s="48"/>
      <c r="BH51" s="48">
        <v>700000</v>
      </c>
      <c r="BI51" s="48"/>
      <c r="BJ51" s="48"/>
      <c r="BK51" s="48"/>
      <c r="BL51" s="48"/>
      <c r="BM51" s="48">
        <v>0</v>
      </c>
      <c r="BN51" s="48"/>
      <c r="BO51" s="48"/>
      <c r="BP51" s="48"/>
      <c r="BQ51" s="48"/>
      <c r="BR51" s="49">
        <v>0</v>
      </c>
      <c r="BS51" s="50"/>
      <c r="BT51" s="51"/>
      <c r="BU51" s="48">
        <f>IF(ISNUMBER(BH51),BH51,0)+IF(ISNUMBER(BM51),BM51,0)</f>
        <v>700000</v>
      </c>
      <c r="BV51" s="48"/>
      <c r="BW51" s="48"/>
      <c r="BX51" s="48"/>
      <c r="BY51" s="48"/>
      <c r="CA51" s="6" t="s">
        <v>26</v>
      </c>
    </row>
    <row r="52" spans="1:79" s="4" customFormat="1" ht="12.75" customHeight="1">
      <c r="A52" s="61"/>
      <c r="B52" s="62"/>
      <c r="C52" s="62"/>
      <c r="D52" s="63"/>
      <c r="E52" s="21" t="s">
        <v>151</v>
      </c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3"/>
      <c r="X52" s="24">
        <v>459758</v>
      </c>
      <c r="Y52" s="24"/>
      <c r="Z52" s="24"/>
      <c r="AA52" s="24"/>
      <c r="AB52" s="24"/>
      <c r="AC52" s="24">
        <v>0</v>
      </c>
      <c r="AD52" s="24"/>
      <c r="AE52" s="24"/>
      <c r="AF52" s="24"/>
      <c r="AG52" s="24"/>
      <c r="AH52" s="52">
        <v>0</v>
      </c>
      <c r="AI52" s="53"/>
      <c r="AJ52" s="54"/>
      <c r="AK52" s="24">
        <f>IF(ISNUMBER(X52),X52,0)+IF(ISNUMBER(AC52),AC52,0)</f>
        <v>459758</v>
      </c>
      <c r="AL52" s="24"/>
      <c r="AM52" s="24"/>
      <c r="AN52" s="24"/>
      <c r="AO52" s="24"/>
      <c r="AP52" s="24">
        <v>807106</v>
      </c>
      <c r="AQ52" s="24"/>
      <c r="AR52" s="24"/>
      <c r="AS52" s="24"/>
      <c r="AT52" s="24"/>
      <c r="AU52" s="24">
        <v>0</v>
      </c>
      <c r="AV52" s="24"/>
      <c r="AW52" s="24"/>
      <c r="AX52" s="24"/>
      <c r="AY52" s="24"/>
      <c r="AZ52" s="52">
        <v>0</v>
      </c>
      <c r="BA52" s="53"/>
      <c r="BB52" s="54"/>
      <c r="BC52" s="24">
        <f>IF(ISNUMBER(AP52),AP52,0)+IF(ISNUMBER(AU52),AU52,0)</f>
        <v>807106</v>
      </c>
      <c r="BD52" s="24"/>
      <c r="BE52" s="24"/>
      <c r="BF52" s="24"/>
      <c r="BG52" s="24"/>
      <c r="BH52" s="24">
        <v>700000</v>
      </c>
      <c r="BI52" s="24"/>
      <c r="BJ52" s="24"/>
      <c r="BK52" s="24"/>
      <c r="BL52" s="24"/>
      <c r="BM52" s="24">
        <v>0</v>
      </c>
      <c r="BN52" s="24"/>
      <c r="BO52" s="24"/>
      <c r="BP52" s="24"/>
      <c r="BQ52" s="24"/>
      <c r="BR52" s="52">
        <v>0</v>
      </c>
      <c r="BS52" s="53"/>
      <c r="BT52" s="54"/>
      <c r="BU52" s="24">
        <f>IF(ISNUMBER(BH52),BH52,0)+IF(ISNUMBER(BM52),BM52,0)</f>
        <v>700000</v>
      </c>
      <c r="BV52" s="24"/>
      <c r="BW52" s="24"/>
      <c r="BX52" s="24"/>
      <c r="BY52" s="24"/>
    </row>
    <row r="54" spans="1:79" ht="14.25" customHeight="1">
      <c r="A54" s="13" t="s">
        <v>203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</row>
    <row r="55" spans="1:79" ht="15" customHeight="1">
      <c r="A55" s="15" t="s">
        <v>190</v>
      </c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</row>
    <row r="57" spans="1:79" ht="23.1" customHeight="1">
      <c r="A57" s="55" t="s">
        <v>122</v>
      </c>
      <c r="B57" s="56"/>
      <c r="C57" s="56"/>
      <c r="D57" s="56"/>
      <c r="E57" s="57"/>
      <c r="F57" s="28" t="s">
        <v>19</v>
      </c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30"/>
      <c r="X57" s="19" t="s">
        <v>191</v>
      </c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 t="s">
        <v>194</v>
      </c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 t="s">
        <v>201</v>
      </c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</row>
    <row r="58" spans="1:79" ht="51.75" customHeight="1">
      <c r="A58" s="58"/>
      <c r="B58" s="59"/>
      <c r="C58" s="59"/>
      <c r="D58" s="59"/>
      <c r="E58" s="60"/>
      <c r="F58" s="31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3"/>
      <c r="X58" s="19" t="s">
        <v>4</v>
      </c>
      <c r="Y58" s="19"/>
      <c r="Z58" s="19"/>
      <c r="AA58" s="19"/>
      <c r="AB58" s="19"/>
      <c r="AC58" s="19" t="s">
        <v>3</v>
      </c>
      <c r="AD58" s="19"/>
      <c r="AE58" s="19"/>
      <c r="AF58" s="19"/>
      <c r="AG58" s="19"/>
      <c r="AH58" s="25" t="s">
        <v>119</v>
      </c>
      <c r="AI58" s="26"/>
      <c r="AJ58" s="27"/>
      <c r="AK58" s="19" t="s">
        <v>5</v>
      </c>
      <c r="AL58" s="19"/>
      <c r="AM58" s="19"/>
      <c r="AN58" s="19"/>
      <c r="AO58" s="19"/>
      <c r="AP58" s="19" t="s">
        <v>4</v>
      </c>
      <c r="AQ58" s="19"/>
      <c r="AR58" s="19"/>
      <c r="AS58" s="19"/>
      <c r="AT58" s="19"/>
      <c r="AU58" s="19" t="s">
        <v>3</v>
      </c>
      <c r="AV58" s="19"/>
      <c r="AW58" s="19"/>
      <c r="AX58" s="19"/>
      <c r="AY58" s="19"/>
      <c r="AZ58" s="25" t="s">
        <v>119</v>
      </c>
      <c r="BA58" s="26"/>
      <c r="BB58" s="27"/>
      <c r="BC58" s="19" t="s">
        <v>96</v>
      </c>
      <c r="BD58" s="19"/>
      <c r="BE58" s="19"/>
      <c r="BF58" s="19"/>
      <c r="BG58" s="19"/>
      <c r="BH58" s="19" t="s">
        <v>4</v>
      </c>
      <c r="BI58" s="19"/>
      <c r="BJ58" s="19"/>
      <c r="BK58" s="19"/>
      <c r="BL58" s="19"/>
      <c r="BM58" s="19" t="s">
        <v>3</v>
      </c>
      <c r="BN58" s="19"/>
      <c r="BO58" s="19"/>
      <c r="BP58" s="19"/>
      <c r="BQ58" s="19"/>
      <c r="BR58" s="25" t="s">
        <v>119</v>
      </c>
      <c r="BS58" s="26"/>
      <c r="BT58" s="27"/>
      <c r="BU58" s="19" t="s">
        <v>97</v>
      </c>
      <c r="BV58" s="19"/>
      <c r="BW58" s="19"/>
      <c r="BX58" s="19"/>
      <c r="BY58" s="19"/>
    </row>
    <row r="59" spans="1:79" ht="15" customHeight="1">
      <c r="A59" s="34">
        <v>1</v>
      </c>
      <c r="B59" s="35"/>
      <c r="C59" s="35"/>
      <c r="D59" s="35"/>
      <c r="E59" s="36"/>
      <c r="F59" s="34">
        <v>2</v>
      </c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6"/>
      <c r="X59" s="19">
        <v>3</v>
      </c>
      <c r="Y59" s="19"/>
      <c r="Z59" s="19"/>
      <c r="AA59" s="19"/>
      <c r="AB59" s="19"/>
      <c r="AC59" s="19">
        <v>4</v>
      </c>
      <c r="AD59" s="19"/>
      <c r="AE59" s="19"/>
      <c r="AF59" s="19"/>
      <c r="AG59" s="19"/>
      <c r="AH59" s="34">
        <v>5</v>
      </c>
      <c r="AI59" s="35"/>
      <c r="AJ59" s="36"/>
      <c r="AK59" s="19">
        <v>6</v>
      </c>
      <c r="AL59" s="19"/>
      <c r="AM59" s="19"/>
      <c r="AN59" s="19"/>
      <c r="AO59" s="19"/>
      <c r="AP59" s="19">
        <v>7</v>
      </c>
      <c r="AQ59" s="19"/>
      <c r="AR59" s="19"/>
      <c r="AS59" s="19"/>
      <c r="AT59" s="19"/>
      <c r="AU59" s="19">
        <v>8</v>
      </c>
      <c r="AV59" s="19"/>
      <c r="AW59" s="19"/>
      <c r="AX59" s="19"/>
      <c r="AY59" s="19"/>
      <c r="AZ59" s="34">
        <v>9</v>
      </c>
      <c r="BA59" s="35"/>
      <c r="BB59" s="36"/>
      <c r="BC59" s="19">
        <v>10</v>
      </c>
      <c r="BD59" s="19"/>
      <c r="BE59" s="19"/>
      <c r="BF59" s="19"/>
      <c r="BG59" s="19"/>
      <c r="BH59" s="19">
        <v>11</v>
      </c>
      <c r="BI59" s="19"/>
      <c r="BJ59" s="19"/>
      <c r="BK59" s="19"/>
      <c r="BL59" s="19"/>
      <c r="BM59" s="19">
        <v>12</v>
      </c>
      <c r="BN59" s="19"/>
      <c r="BO59" s="19"/>
      <c r="BP59" s="19"/>
      <c r="BQ59" s="19"/>
      <c r="BR59" s="34">
        <v>13</v>
      </c>
      <c r="BS59" s="35"/>
      <c r="BT59" s="36"/>
      <c r="BU59" s="19">
        <v>14</v>
      </c>
      <c r="BV59" s="19"/>
      <c r="BW59" s="19"/>
      <c r="BX59" s="19"/>
      <c r="BY59" s="19"/>
    </row>
    <row r="60" spans="1:79" s="1" customFormat="1" ht="13.5" hidden="1" customHeight="1">
      <c r="A60" s="37" t="s">
        <v>64</v>
      </c>
      <c r="B60" s="38"/>
      <c r="C60" s="38"/>
      <c r="D60" s="38"/>
      <c r="E60" s="39"/>
      <c r="F60" s="37" t="s">
        <v>57</v>
      </c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9"/>
      <c r="X60" s="40" t="s">
        <v>65</v>
      </c>
      <c r="Y60" s="40"/>
      <c r="Z60" s="40"/>
      <c r="AA60" s="40"/>
      <c r="AB60" s="40"/>
      <c r="AC60" s="40" t="s">
        <v>66</v>
      </c>
      <c r="AD60" s="40"/>
      <c r="AE60" s="40"/>
      <c r="AF60" s="40"/>
      <c r="AG60" s="40"/>
      <c r="AH60" s="37" t="s">
        <v>91</v>
      </c>
      <c r="AI60" s="38"/>
      <c r="AJ60" s="39"/>
      <c r="AK60" s="41" t="s">
        <v>99</v>
      </c>
      <c r="AL60" s="41"/>
      <c r="AM60" s="41"/>
      <c r="AN60" s="41"/>
      <c r="AO60" s="41"/>
      <c r="AP60" s="40" t="s">
        <v>67</v>
      </c>
      <c r="AQ60" s="40"/>
      <c r="AR60" s="40"/>
      <c r="AS60" s="40"/>
      <c r="AT60" s="40"/>
      <c r="AU60" s="40" t="s">
        <v>68</v>
      </c>
      <c r="AV60" s="40"/>
      <c r="AW60" s="40"/>
      <c r="AX60" s="40"/>
      <c r="AY60" s="40"/>
      <c r="AZ60" s="37" t="s">
        <v>92</v>
      </c>
      <c r="BA60" s="38"/>
      <c r="BB60" s="39"/>
      <c r="BC60" s="41" t="s">
        <v>99</v>
      </c>
      <c r="BD60" s="41"/>
      <c r="BE60" s="41"/>
      <c r="BF60" s="41"/>
      <c r="BG60" s="41"/>
      <c r="BH60" s="40" t="s">
        <v>58</v>
      </c>
      <c r="BI60" s="40"/>
      <c r="BJ60" s="40"/>
      <c r="BK60" s="40"/>
      <c r="BL60" s="40"/>
      <c r="BM60" s="40" t="s">
        <v>59</v>
      </c>
      <c r="BN60" s="40"/>
      <c r="BO60" s="40"/>
      <c r="BP60" s="40"/>
      <c r="BQ60" s="40"/>
      <c r="BR60" s="37" t="s">
        <v>93</v>
      </c>
      <c r="BS60" s="38"/>
      <c r="BT60" s="39"/>
      <c r="BU60" s="41" t="s">
        <v>99</v>
      </c>
      <c r="BV60" s="41"/>
      <c r="BW60" s="41"/>
      <c r="BX60" s="41"/>
      <c r="BY60" s="41"/>
      <c r="CA60" t="s">
        <v>27</v>
      </c>
    </row>
    <row r="61" spans="1:79" s="4" customFormat="1" ht="12.75" customHeight="1">
      <c r="A61" s="61"/>
      <c r="B61" s="62"/>
      <c r="C61" s="62"/>
      <c r="D61" s="62"/>
      <c r="E61" s="63"/>
      <c r="F61" s="21" t="s">
        <v>151</v>
      </c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3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52"/>
      <c r="AI61" s="53"/>
      <c r="AJ61" s="54"/>
      <c r="AK61" s="24">
        <f>IF(ISNUMBER(X61),X61,0)+IF(ISNUMBER(AC61),AC61,0)</f>
        <v>0</v>
      </c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52"/>
      <c r="BA61" s="53"/>
      <c r="BB61" s="54"/>
      <c r="BC61" s="24">
        <f>IF(ISNUMBER(AP61),AP61,0)+IF(ISNUMBER(AU61),AU61,0)</f>
        <v>0</v>
      </c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52"/>
      <c r="BS61" s="53"/>
      <c r="BT61" s="54"/>
      <c r="BU61" s="24">
        <f>IF(ISNUMBER(BH61),BH61,0)+IF(ISNUMBER(BM61),BM61,0)</f>
        <v>0</v>
      </c>
      <c r="BV61" s="24"/>
      <c r="BW61" s="24"/>
      <c r="BX61" s="24"/>
      <c r="BY61" s="24"/>
      <c r="CA61" s="4" t="s">
        <v>28</v>
      </c>
    </row>
    <row r="63" spans="1:79" ht="14.25" customHeight="1">
      <c r="A63" s="13" t="s">
        <v>217</v>
      </c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</row>
    <row r="64" spans="1:79" ht="15" customHeight="1">
      <c r="A64" s="15" t="s">
        <v>190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</row>
    <row r="66" spans="1:79" ht="23.1" customHeight="1">
      <c r="A66" s="55" t="s">
        <v>121</v>
      </c>
      <c r="B66" s="56"/>
      <c r="C66" s="56"/>
      <c r="D66" s="57"/>
      <c r="E66" s="28" t="s">
        <v>19</v>
      </c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30"/>
      <c r="X66" s="34" t="s">
        <v>212</v>
      </c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6"/>
      <c r="AP66" s="34" t="s">
        <v>216</v>
      </c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6"/>
    </row>
    <row r="67" spans="1:79" ht="48.75" customHeight="1">
      <c r="A67" s="58"/>
      <c r="B67" s="59"/>
      <c r="C67" s="59"/>
      <c r="D67" s="60"/>
      <c r="E67" s="31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3"/>
      <c r="X67" s="34" t="s">
        <v>4</v>
      </c>
      <c r="Y67" s="35"/>
      <c r="Z67" s="35"/>
      <c r="AA67" s="35"/>
      <c r="AB67" s="36"/>
      <c r="AC67" s="34" t="s">
        <v>3</v>
      </c>
      <c r="AD67" s="35"/>
      <c r="AE67" s="35"/>
      <c r="AF67" s="35"/>
      <c r="AG67" s="36"/>
      <c r="AH67" s="25" t="s">
        <v>119</v>
      </c>
      <c r="AI67" s="26"/>
      <c r="AJ67" s="27"/>
      <c r="AK67" s="34" t="s">
        <v>5</v>
      </c>
      <c r="AL67" s="35"/>
      <c r="AM67" s="35"/>
      <c r="AN67" s="35"/>
      <c r="AO67" s="36"/>
      <c r="AP67" s="34" t="s">
        <v>4</v>
      </c>
      <c r="AQ67" s="35"/>
      <c r="AR67" s="35"/>
      <c r="AS67" s="35"/>
      <c r="AT67" s="36"/>
      <c r="AU67" s="34" t="s">
        <v>3</v>
      </c>
      <c r="AV67" s="35"/>
      <c r="AW67" s="35"/>
      <c r="AX67" s="35"/>
      <c r="AY67" s="36"/>
      <c r="AZ67" s="25" t="s">
        <v>119</v>
      </c>
      <c r="BA67" s="26"/>
      <c r="BB67" s="27"/>
      <c r="BC67" s="34" t="s">
        <v>96</v>
      </c>
      <c r="BD67" s="35"/>
      <c r="BE67" s="35"/>
      <c r="BF67" s="35"/>
      <c r="BG67" s="36"/>
    </row>
    <row r="68" spans="1:79" ht="12.75" customHeight="1">
      <c r="A68" s="34">
        <v>1</v>
      </c>
      <c r="B68" s="35"/>
      <c r="C68" s="35"/>
      <c r="D68" s="36"/>
      <c r="E68" s="34">
        <v>2</v>
      </c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6"/>
      <c r="X68" s="34">
        <v>3</v>
      </c>
      <c r="Y68" s="35"/>
      <c r="Z68" s="35"/>
      <c r="AA68" s="35"/>
      <c r="AB68" s="36"/>
      <c r="AC68" s="34">
        <v>4</v>
      </c>
      <c r="AD68" s="35"/>
      <c r="AE68" s="35"/>
      <c r="AF68" s="35"/>
      <c r="AG68" s="36"/>
      <c r="AH68" s="34">
        <v>5</v>
      </c>
      <c r="AI68" s="35"/>
      <c r="AJ68" s="36"/>
      <c r="AK68" s="34">
        <v>6</v>
      </c>
      <c r="AL68" s="35"/>
      <c r="AM68" s="35"/>
      <c r="AN68" s="35"/>
      <c r="AO68" s="36"/>
      <c r="AP68" s="34">
        <v>7</v>
      </c>
      <c r="AQ68" s="35"/>
      <c r="AR68" s="35"/>
      <c r="AS68" s="35"/>
      <c r="AT68" s="36"/>
      <c r="AU68" s="34">
        <v>8</v>
      </c>
      <c r="AV68" s="35"/>
      <c r="AW68" s="35"/>
      <c r="AX68" s="35"/>
      <c r="AY68" s="36"/>
      <c r="AZ68" s="34">
        <v>9</v>
      </c>
      <c r="BA68" s="35"/>
      <c r="BB68" s="36"/>
      <c r="BC68" s="34">
        <v>10</v>
      </c>
      <c r="BD68" s="35"/>
      <c r="BE68" s="35"/>
      <c r="BF68" s="35"/>
      <c r="BG68" s="36"/>
    </row>
    <row r="69" spans="1:79" s="1" customFormat="1" ht="12.75" hidden="1" customHeight="1">
      <c r="A69" s="37" t="s">
        <v>64</v>
      </c>
      <c r="B69" s="38"/>
      <c r="C69" s="38"/>
      <c r="D69" s="39"/>
      <c r="E69" s="37" t="s">
        <v>57</v>
      </c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9"/>
      <c r="X69" s="37" t="s">
        <v>60</v>
      </c>
      <c r="Y69" s="38"/>
      <c r="Z69" s="38"/>
      <c r="AA69" s="38"/>
      <c r="AB69" s="39"/>
      <c r="AC69" s="37" t="s">
        <v>61</v>
      </c>
      <c r="AD69" s="38"/>
      <c r="AE69" s="38"/>
      <c r="AF69" s="38"/>
      <c r="AG69" s="39"/>
      <c r="AH69" s="37" t="s">
        <v>94</v>
      </c>
      <c r="AI69" s="38"/>
      <c r="AJ69" s="39"/>
      <c r="AK69" s="64" t="s">
        <v>99</v>
      </c>
      <c r="AL69" s="65"/>
      <c r="AM69" s="65"/>
      <c r="AN69" s="65"/>
      <c r="AO69" s="66"/>
      <c r="AP69" s="37" t="s">
        <v>62</v>
      </c>
      <c r="AQ69" s="38"/>
      <c r="AR69" s="38"/>
      <c r="AS69" s="38"/>
      <c r="AT69" s="39"/>
      <c r="AU69" s="37" t="s">
        <v>63</v>
      </c>
      <c r="AV69" s="38"/>
      <c r="AW69" s="38"/>
      <c r="AX69" s="38"/>
      <c r="AY69" s="39"/>
      <c r="AZ69" s="37" t="s">
        <v>95</v>
      </c>
      <c r="BA69" s="38"/>
      <c r="BB69" s="39"/>
      <c r="BC69" s="64" t="s">
        <v>99</v>
      </c>
      <c r="BD69" s="65"/>
      <c r="BE69" s="65"/>
      <c r="BF69" s="65"/>
      <c r="BG69" s="66"/>
      <c r="CA69" t="s">
        <v>29</v>
      </c>
    </row>
    <row r="70" spans="1:79" s="6" customFormat="1" ht="12.75" customHeight="1">
      <c r="A70" s="42">
        <v>2730</v>
      </c>
      <c r="B70" s="43"/>
      <c r="C70" s="43"/>
      <c r="D70" s="44"/>
      <c r="E70" s="45" t="s">
        <v>165</v>
      </c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7"/>
      <c r="X70" s="49">
        <v>739200</v>
      </c>
      <c r="Y70" s="50"/>
      <c r="Z70" s="50"/>
      <c r="AA70" s="50"/>
      <c r="AB70" s="51"/>
      <c r="AC70" s="49">
        <v>0</v>
      </c>
      <c r="AD70" s="50"/>
      <c r="AE70" s="50"/>
      <c r="AF70" s="50"/>
      <c r="AG70" s="51"/>
      <c r="AH70" s="49">
        <v>0</v>
      </c>
      <c r="AI70" s="50"/>
      <c r="AJ70" s="51"/>
      <c r="AK70" s="49">
        <f>IF(ISNUMBER(X70),X70,0)+IF(ISNUMBER(AC70),AC70,0)</f>
        <v>739200</v>
      </c>
      <c r="AL70" s="50"/>
      <c r="AM70" s="50"/>
      <c r="AN70" s="50"/>
      <c r="AO70" s="51"/>
      <c r="AP70" s="49">
        <v>776160</v>
      </c>
      <c r="AQ70" s="50"/>
      <c r="AR70" s="50"/>
      <c r="AS70" s="50"/>
      <c r="AT70" s="51"/>
      <c r="AU70" s="49">
        <v>0</v>
      </c>
      <c r="AV70" s="50"/>
      <c r="AW70" s="50"/>
      <c r="AX70" s="50"/>
      <c r="AY70" s="51"/>
      <c r="AZ70" s="49">
        <v>0</v>
      </c>
      <c r="BA70" s="50"/>
      <c r="BB70" s="51"/>
      <c r="BC70" s="49">
        <f>IF(ISNUMBER(AP70),AP70,0)+IF(ISNUMBER(AU70),AU70,0)</f>
        <v>776160</v>
      </c>
      <c r="BD70" s="50"/>
      <c r="BE70" s="50"/>
      <c r="BF70" s="50"/>
      <c r="BG70" s="51"/>
      <c r="CA70" s="6" t="s">
        <v>30</v>
      </c>
    </row>
    <row r="71" spans="1:79" s="4" customFormat="1" ht="12.75" customHeight="1">
      <c r="A71" s="61"/>
      <c r="B71" s="62"/>
      <c r="C71" s="62"/>
      <c r="D71" s="63"/>
      <c r="E71" s="21" t="s">
        <v>151</v>
      </c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3"/>
      <c r="X71" s="52">
        <v>739200</v>
      </c>
      <c r="Y71" s="53"/>
      <c r="Z71" s="53"/>
      <c r="AA71" s="53"/>
      <c r="AB71" s="54"/>
      <c r="AC71" s="52">
        <v>0</v>
      </c>
      <c r="AD71" s="53"/>
      <c r="AE71" s="53"/>
      <c r="AF71" s="53"/>
      <c r="AG71" s="54"/>
      <c r="AH71" s="52">
        <v>0</v>
      </c>
      <c r="AI71" s="53"/>
      <c r="AJ71" s="54"/>
      <c r="AK71" s="52">
        <f>IF(ISNUMBER(X71),X71,0)+IF(ISNUMBER(AC71),AC71,0)</f>
        <v>739200</v>
      </c>
      <c r="AL71" s="53"/>
      <c r="AM71" s="53"/>
      <c r="AN71" s="53"/>
      <c r="AO71" s="54"/>
      <c r="AP71" s="52">
        <v>776160</v>
      </c>
      <c r="AQ71" s="53"/>
      <c r="AR71" s="53"/>
      <c r="AS71" s="53"/>
      <c r="AT71" s="54"/>
      <c r="AU71" s="52">
        <v>0</v>
      </c>
      <c r="AV71" s="53"/>
      <c r="AW71" s="53"/>
      <c r="AX71" s="53"/>
      <c r="AY71" s="54"/>
      <c r="AZ71" s="52">
        <v>0</v>
      </c>
      <c r="BA71" s="53"/>
      <c r="BB71" s="54"/>
      <c r="BC71" s="52">
        <f>IF(ISNUMBER(AP71),AP71,0)+IF(ISNUMBER(AU71),AU71,0)</f>
        <v>776160</v>
      </c>
      <c r="BD71" s="53"/>
      <c r="BE71" s="53"/>
      <c r="BF71" s="53"/>
      <c r="BG71" s="54"/>
    </row>
    <row r="73" spans="1:79" ht="14.25" customHeight="1">
      <c r="A73" s="13" t="s">
        <v>218</v>
      </c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</row>
    <row r="74" spans="1:79" ht="15" customHeight="1">
      <c r="A74" s="15" t="s">
        <v>190</v>
      </c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</row>
    <row r="76" spans="1:79" ht="23.1" customHeight="1">
      <c r="A76" s="55" t="s">
        <v>122</v>
      </c>
      <c r="B76" s="56"/>
      <c r="C76" s="56"/>
      <c r="D76" s="56"/>
      <c r="E76" s="57"/>
      <c r="F76" s="28" t="s">
        <v>19</v>
      </c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30"/>
      <c r="X76" s="34" t="s">
        <v>212</v>
      </c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6"/>
      <c r="AP76" s="34" t="s">
        <v>216</v>
      </c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6"/>
    </row>
    <row r="77" spans="1:79" ht="53.25" customHeight="1">
      <c r="A77" s="58"/>
      <c r="B77" s="59"/>
      <c r="C77" s="59"/>
      <c r="D77" s="59"/>
      <c r="E77" s="60"/>
      <c r="F77" s="31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3"/>
      <c r="X77" s="34" t="s">
        <v>4</v>
      </c>
      <c r="Y77" s="35"/>
      <c r="Z77" s="35"/>
      <c r="AA77" s="35"/>
      <c r="AB77" s="36"/>
      <c r="AC77" s="34" t="s">
        <v>3</v>
      </c>
      <c r="AD77" s="35"/>
      <c r="AE77" s="35"/>
      <c r="AF77" s="35"/>
      <c r="AG77" s="36"/>
      <c r="AH77" s="25" t="s">
        <v>119</v>
      </c>
      <c r="AI77" s="26"/>
      <c r="AJ77" s="27"/>
      <c r="AK77" s="34" t="s">
        <v>5</v>
      </c>
      <c r="AL77" s="35"/>
      <c r="AM77" s="35"/>
      <c r="AN77" s="35"/>
      <c r="AO77" s="36"/>
      <c r="AP77" s="34" t="s">
        <v>4</v>
      </c>
      <c r="AQ77" s="35"/>
      <c r="AR77" s="35"/>
      <c r="AS77" s="35"/>
      <c r="AT77" s="36"/>
      <c r="AU77" s="34" t="s">
        <v>3</v>
      </c>
      <c r="AV77" s="35"/>
      <c r="AW77" s="35"/>
      <c r="AX77" s="35"/>
      <c r="AY77" s="36"/>
      <c r="AZ77" s="25" t="s">
        <v>119</v>
      </c>
      <c r="BA77" s="26"/>
      <c r="BB77" s="27"/>
      <c r="BC77" s="34" t="s">
        <v>96</v>
      </c>
      <c r="BD77" s="35"/>
      <c r="BE77" s="35"/>
      <c r="BF77" s="35"/>
      <c r="BG77" s="36"/>
    </row>
    <row r="78" spans="1:79" ht="15" customHeight="1">
      <c r="A78" s="34">
        <v>1</v>
      </c>
      <c r="B78" s="35"/>
      <c r="C78" s="35"/>
      <c r="D78" s="35"/>
      <c r="E78" s="36"/>
      <c r="F78" s="34">
        <v>2</v>
      </c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6"/>
      <c r="X78" s="34">
        <v>3</v>
      </c>
      <c r="Y78" s="35"/>
      <c r="Z78" s="35"/>
      <c r="AA78" s="35"/>
      <c r="AB78" s="36"/>
      <c r="AC78" s="34">
        <v>4</v>
      </c>
      <c r="AD78" s="35"/>
      <c r="AE78" s="35"/>
      <c r="AF78" s="35"/>
      <c r="AG78" s="36"/>
      <c r="AH78" s="34">
        <v>5</v>
      </c>
      <c r="AI78" s="35"/>
      <c r="AJ78" s="36"/>
      <c r="AK78" s="34">
        <v>6</v>
      </c>
      <c r="AL78" s="35"/>
      <c r="AM78" s="35"/>
      <c r="AN78" s="35"/>
      <c r="AO78" s="36"/>
      <c r="AP78" s="34">
        <v>7</v>
      </c>
      <c r="AQ78" s="35"/>
      <c r="AR78" s="35"/>
      <c r="AS78" s="35"/>
      <c r="AT78" s="36"/>
      <c r="AU78" s="34">
        <v>8</v>
      </c>
      <c r="AV78" s="35"/>
      <c r="AW78" s="35"/>
      <c r="AX78" s="35"/>
      <c r="AY78" s="36"/>
      <c r="AZ78" s="34">
        <v>9</v>
      </c>
      <c r="BA78" s="35"/>
      <c r="BB78" s="36"/>
      <c r="BC78" s="34">
        <v>10</v>
      </c>
      <c r="BD78" s="35"/>
      <c r="BE78" s="35"/>
      <c r="BF78" s="35"/>
      <c r="BG78" s="36"/>
    </row>
    <row r="79" spans="1:79" s="1" customFormat="1" ht="15" hidden="1" customHeight="1">
      <c r="A79" s="37" t="s">
        <v>64</v>
      </c>
      <c r="B79" s="38"/>
      <c r="C79" s="38"/>
      <c r="D79" s="38"/>
      <c r="E79" s="39"/>
      <c r="F79" s="37" t="s">
        <v>57</v>
      </c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9"/>
      <c r="X79" s="37" t="s">
        <v>60</v>
      </c>
      <c r="Y79" s="38"/>
      <c r="Z79" s="38"/>
      <c r="AA79" s="38"/>
      <c r="AB79" s="39"/>
      <c r="AC79" s="37" t="s">
        <v>61</v>
      </c>
      <c r="AD79" s="38"/>
      <c r="AE79" s="38"/>
      <c r="AF79" s="38"/>
      <c r="AG79" s="39"/>
      <c r="AH79" s="37" t="s">
        <v>94</v>
      </c>
      <c r="AI79" s="38"/>
      <c r="AJ79" s="39"/>
      <c r="AK79" s="64" t="s">
        <v>99</v>
      </c>
      <c r="AL79" s="65"/>
      <c r="AM79" s="65"/>
      <c r="AN79" s="65"/>
      <c r="AO79" s="66"/>
      <c r="AP79" s="37" t="s">
        <v>62</v>
      </c>
      <c r="AQ79" s="38"/>
      <c r="AR79" s="38"/>
      <c r="AS79" s="38"/>
      <c r="AT79" s="39"/>
      <c r="AU79" s="37" t="s">
        <v>63</v>
      </c>
      <c r="AV79" s="38"/>
      <c r="AW79" s="38"/>
      <c r="AX79" s="38"/>
      <c r="AY79" s="39"/>
      <c r="AZ79" s="37" t="s">
        <v>95</v>
      </c>
      <c r="BA79" s="38"/>
      <c r="BB79" s="39"/>
      <c r="BC79" s="64" t="s">
        <v>99</v>
      </c>
      <c r="BD79" s="65"/>
      <c r="BE79" s="65"/>
      <c r="BF79" s="65"/>
      <c r="BG79" s="66"/>
      <c r="CA79" t="s">
        <v>31</v>
      </c>
    </row>
    <row r="80" spans="1:79" s="4" customFormat="1" ht="12.75" customHeight="1">
      <c r="A80" s="61"/>
      <c r="B80" s="62"/>
      <c r="C80" s="62"/>
      <c r="D80" s="62"/>
      <c r="E80" s="63"/>
      <c r="F80" s="21" t="s">
        <v>151</v>
      </c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3"/>
      <c r="X80" s="52"/>
      <c r="Y80" s="53"/>
      <c r="Z80" s="53"/>
      <c r="AA80" s="53"/>
      <c r="AB80" s="54"/>
      <c r="AC80" s="52"/>
      <c r="AD80" s="53"/>
      <c r="AE80" s="53"/>
      <c r="AF80" s="53"/>
      <c r="AG80" s="54"/>
      <c r="AH80" s="52"/>
      <c r="AI80" s="53"/>
      <c r="AJ80" s="54"/>
      <c r="AK80" s="52">
        <f>IF(ISNUMBER(X80),X80,0)+IF(ISNUMBER(AC80),AC80,0)</f>
        <v>0</v>
      </c>
      <c r="AL80" s="53"/>
      <c r="AM80" s="53"/>
      <c r="AN80" s="53"/>
      <c r="AO80" s="54"/>
      <c r="AP80" s="52"/>
      <c r="AQ80" s="53"/>
      <c r="AR80" s="53"/>
      <c r="AS80" s="53"/>
      <c r="AT80" s="54"/>
      <c r="AU80" s="52"/>
      <c r="AV80" s="53"/>
      <c r="AW80" s="53"/>
      <c r="AX80" s="53"/>
      <c r="AY80" s="54"/>
      <c r="AZ80" s="52"/>
      <c r="BA80" s="53"/>
      <c r="BB80" s="54"/>
      <c r="BC80" s="52">
        <f>IF(ISNUMBER(AP80),AP80,0)+IF(ISNUMBER(AU80),AU80,0)</f>
        <v>0</v>
      </c>
      <c r="BD80" s="53"/>
      <c r="BE80" s="53"/>
      <c r="BF80" s="53"/>
      <c r="BG80" s="54"/>
      <c r="CA80" s="4" t="s">
        <v>32</v>
      </c>
    </row>
    <row r="83" spans="1:79" ht="14.25" customHeight="1">
      <c r="A83" s="13" t="s">
        <v>123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</row>
    <row r="85" spans="1:79" ht="14.25" customHeight="1">
      <c r="A85" s="13" t="s">
        <v>204</v>
      </c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</row>
    <row r="86" spans="1:79" ht="15" customHeight="1">
      <c r="A86" s="15" t="s">
        <v>190</v>
      </c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79" ht="23.1" customHeight="1">
      <c r="A88" s="28" t="s">
        <v>6</v>
      </c>
      <c r="B88" s="29"/>
      <c r="C88" s="29"/>
      <c r="D88" s="28" t="s">
        <v>124</v>
      </c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30"/>
      <c r="T88" s="19" t="s">
        <v>191</v>
      </c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 t="s">
        <v>194</v>
      </c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 t="s">
        <v>201</v>
      </c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</row>
    <row r="89" spans="1:79" ht="52.5" customHeight="1">
      <c r="A89" s="31"/>
      <c r="B89" s="32"/>
      <c r="C89" s="32"/>
      <c r="D89" s="31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3"/>
      <c r="T89" s="19" t="s">
        <v>4</v>
      </c>
      <c r="U89" s="19"/>
      <c r="V89" s="19"/>
      <c r="W89" s="19"/>
      <c r="X89" s="19"/>
      <c r="Y89" s="19" t="s">
        <v>3</v>
      </c>
      <c r="Z89" s="19"/>
      <c r="AA89" s="19"/>
      <c r="AB89" s="19"/>
      <c r="AC89" s="19"/>
      <c r="AD89" s="25" t="s">
        <v>119</v>
      </c>
      <c r="AE89" s="26"/>
      <c r="AF89" s="27"/>
      <c r="AG89" s="19" t="s">
        <v>5</v>
      </c>
      <c r="AH89" s="19"/>
      <c r="AI89" s="19"/>
      <c r="AJ89" s="19"/>
      <c r="AK89" s="19"/>
      <c r="AL89" s="19" t="s">
        <v>4</v>
      </c>
      <c r="AM89" s="19"/>
      <c r="AN89" s="19"/>
      <c r="AO89" s="19"/>
      <c r="AP89" s="19"/>
      <c r="AQ89" s="19" t="s">
        <v>3</v>
      </c>
      <c r="AR89" s="19"/>
      <c r="AS89" s="19"/>
      <c r="AT89" s="19"/>
      <c r="AU89" s="19"/>
      <c r="AV89" s="25" t="s">
        <v>119</v>
      </c>
      <c r="AW89" s="26"/>
      <c r="AX89" s="27"/>
      <c r="AY89" s="19" t="s">
        <v>96</v>
      </c>
      <c r="AZ89" s="19"/>
      <c r="BA89" s="19"/>
      <c r="BB89" s="19"/>
      <c r="BC89" s="19"/>
      <c r="BD89" s="19" t="s">
        <v>4</v>
      </c>
      <c r="BE89" s="19"/>
      <c r="BF89" s="19"/>
      <c r="BG89" s="19"/>
      <c r="BH89" s="19"/>
      <c r="BI89" s="19" t="s">
        <v>3</v>
      </c>
      <c r="BJ89" s="19"/>
      <c r="BK89" s="19"/>
      <c r="BL89" s="19"/>
      <c r="BM89" s="19"/>
      <c r="BN89" s="25" t="s">
        <v>119</v>
      </c>
      <c r="BO89" s="26"/>
      <c r="BP89" s="27"/>
      <c r="BQ89" s="19" t="s">
        <v>97</v>
      </c>
      <c r="BR89" s="19"/>
      <c r="BS89" s="19"/>
      <c r="BT89" s="19"/>
      <c r="BU89" s="19"/>
    </row>
    <row r="90" spans="1:79" ht="15" customHeight="1">
      <c r="A90" s="34">
        <v>1</v>
      </c>
      <c r="B90" s="35"/>
      <c r="C90" s="35"/>
      <c r="D90" s="34">
        <v>2</v>
      </c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6"/>
      <c r="T90" s="19">
        <v>3</v>
      </c>
      <c r="U90" s="19"/>
      <c r="V90" s="19"/>
      <c r="W90" s="19"/>
      <c r="X90" s="19"/>
      <c r="Y90" s="19">
        <v>4</v>
      </c>
      <c r="Z90" s="19"/>
      <c r="AA90" s="19"/>
      <c r="AB90" s="19"/>
      <c r="AC90" s="19"/>
      <c r="AD90" s="34">
        <v>5</v>
      </c>
      <c r="AE90" s="35"/>
      <c r="AF90" s="36"/>
      <c r="AG90" s="19">
        <v>6</v>
      </c>
      <c r="AH90" s="19"/>
      <c r="AI90" s="19"/>
      <c r="AJ90" s="19"/>
      <c r="AK90" s="19"/>
      <c r="AL90" s="19">
        <v>7</v>
      </c>
      <c r="AM90" s="19"/>
      <c r="AN90" s="19"/>
      <c r="AO90" s="19"/>
      <c r="AP90" s="19"/>
      <c r="AQ90" s="19">
        <v>8</v>
      </c>
      <c r="AR90" s="19"/>
      <c r="AS90" s="19"/>
      <c r="AT90" s="19"/>
      <c r="AU90" s="19"/>
      <c r="AV90" s="34">
        <v>9</v>
      </c>
      <c r="AW90" s="35"/>
      <c r="AX90" s="36"/>
      <c r="AY90" s="19">
        <v>10</v>
      </c>
      <c r="AZ90" s="19"/>
      <c r="BA90" s="19"/>
      <c r="BB90" s="19"/>
      <c r="BC90" s="19"/>
      <c r="BD90" s="19">
        <v>11</v>
      </c>
      <c r="BE90" s="19"/>
      <c r="BF90" s="19"/>
      <c r="BG90" s="19"/>
      <c r="BH90" s="19"/>
      <c r="BI90" s="19">
        <v>12</v>
      </c>
      <c r="BJ90" s="19"/>
      <c r="BK90" s="19"/>
      <c r="BL90" s="19"/>
      <c r="BM90" s="19"/>
      <c r="BN90" s="34">
        <v>13</v>
      </c>
      <c r="BO90" s="35"/>
      <c r="BP90" s="36"/>
      <c r="BQ90" s="19">
        <v>14</v>
      </c>
      <c r="BR90" s="19"/>
      <c r="BS90" s="19"/>
      <c r="BT90" s="19"/>
      <c r="BU90" s="19"/>
    </row>
    <row r="91" spans="1:79" s="1" customFormat="1" ht="14.25" hidden="1" customHeight="1">
      <c r="A91" s="37" t="s">
        <v>69</v>
      </c>
      <c r="B91" s="38"/>
      <c r="C91" s="38"/>
      <c r="D91" s="37" t="s">
        <v>57</v>
      </c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9"/>
      <c r="T91" s="40" t="s">
        <v>65</v>
      </c>
      <c r="U91" s="40"/>
      <c r="V91" s="40"/>
      <c r="W91" s="40"/>
      <c r="X91" s="40"/>
      <c r="Y91" s="40" t="s">
        <v>66</v>
      </c>
      <c r="Z91" s="40"/>
      <c r="AA91" s="40"/>
      <c r="AB91" s="40"/>
      <c r="AC91" s="40"/>
      <c r="AD91" s="37" t="s">
        <v>91</v>
      </c>
      <c r="AE91" s="38"/>
      <c r="AF91" s="39"/>
      <c r="AG91" s="41" t="s">
        <v>99</v>
      </c>
      <c r="AH91" s="41"/>
      <c r="AI91" s="41"/>
      <c r="AJ91" s="41"/>
      <c r="AK91" s="41"/>
      <c r="AL91" s="40" t="s">
        <v>67</v>
      </c>
      <c r="AM91" s="40"/>
      <c r="AN91" s="40"/>
      <c r="AO91" s="40"/>
      <c r="AP91" s="40"/>
      <c r="AQ91" s="40" t="s">
        <v>68</v>
      </c>
      <c r="AR91" s="40"/>
      <c r="AS91" s="40"/>
      <c r="AT91" s="40"/>
      <c r="AU91" s="40"/>
      <c r="AV91" s="37" t="s">
        <v>92</v>
      </c>
      <c r="AW91" s="38"/>
      <c r="AX91" s="39"/>
      <c r="AY91" s="41" t="s">
        <v>99</v>
      </c>
      <c r="AZ91" s="41"/>
      <c r="BA91" s="41"/>
      <c r="BB91" s="41"/>
      <c r="BC91" s="41"/>
      <c r="BD91" s="40" t="s">
        <v>58</v>
      </c>
      <c r="BE91" s="40"/>
      <c r="BF91" s="40"/>
      <c r="BG91" s="40"/>
      <c r="BH91" s="40"/>
      <c r="BI91" s="40" t="s">
        <v>59</v>
      </c>
      <c r="BJ91" s="40"/>
      <c r="BK91" s="40"/>
      <c r="BL91" s="40"/>
      <c r="BM91" s="40"/>
      <c r="BN91" s="37" t="s">
        <v>93</v>
      </c>
      <c r="BO91" s="38"/>
      <c r="BP91" s="39"/>
      <c r="BQ91" s="41" t="s">
        <v>99</v>
      </c>
      <c r="BR91" s="41"/>
      <c r="BS91" s="41"/>
      <c r="BT91" s="41"/>
      <c r="BU91" s="41"/>
      <c r="CA91" t="s">
        <v>33</v>
      </c>
    </row>
    <row r="92" spans="1:79" s="6" customFormat="1" ht="51" customHeight="1">
      <c r="A92" s="42">
        <v>1</v>
      </c>
      <c r="B92" s="43"/>
      <c r="C92" s="43"/>
      <c r="D92" s="45" t="s">
        <v>166</v>
      </c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7"/>
      <c r="T92" s="48">
        <v>459758</v>
      </c>
      <c r="U92" s="48"/>
      <c r="V92" s="48"/>
      <c r="W92" s="48"/>
      <c r="X92" s="48"/>
      <c r="Y92" s="48">
        <v>0</v>
      </c>
      <c r="Z92" s="48"/>
      <c r="AA92" s="48"/>
      <c r="AB92" s="48"/>
      <c r="AC92" s="48"/>
      <c r="AD92" s="49">
        <v>0</v>
      </c>
      <c r="AE92" s="50"/>
      <c r="AF92" s="51"/>
      <c r="AG92" s="48">
        <f>IF(ISNUMBER(T92),T92,0)+IF(ISNUMBER(Y92),Y92,0)</f>
        <v>459758</v>
      </c>
      <c r="AH92" s="48"/>
      <c r="AI92" s="48"/>
      <c r="AJ92" s="48"/>
      <c r="AK92" s="48"/>
      <c r="AL92" s="48">
        <v>807106</v>
      </c>
      <c r="AM92" s="48"/>
      <c r="AN92" s="48"/>
      <c r="AO92" s="48"/>
      <c r="AP92" s="48"/>
      <c r="AQ92" s="48">
        <v>0</v>
      </c>
      <c r="AR92" s="48"/>
      <c r="AS92" s="48"/>
      <c r="AT92" s="48"/>
      <c r="AU92" s="48"/>
      <c r="AV92" s="49">
        <v>0</v>
      </c>
      <c r="AW92" s="50"/>
      <c r="AX92" s="51"/>
      <c r="AY92" s="48">
        <f>IF(ISNUMBER(AL92),AL92,0)+IF(ISNUMBER(AQ92),AQ92,0)</f>
        <v>807106</v>
      </c>
      <c r="AZ92" s="48"/>
      <c r="BA92" s="48"/>
      <c r="BB92" s="48"/>
      <c r="BC92" s="48"/>
      <c r="BD92" s="48">
        <v>700000</v>
      </c>
      <c r="BE92" s="48"/>
      <c r="BF92" s="48"/>
      <c r="BG92" s="48"/>
      <c r="BH92" s="48"/>
      <c r="BI92" s="48">
        <v>0</v>
      </c>
      <c r="BJ92" s="48"/>
      <c r="BK92" s="48"/>
      <c r="BL92" s="48"/>
      <c r="BM92" s="48"/>
      <c r="BN92" s="49">
        <v>0</v>
      </c>
      <c r="BO92" s="50"/>
      <c r="BP92" s="51"/>
      <c r="BQ92" s="48">
        <f>IF(ISNUMBER(BD92),BD92,0)+IF(ISNUMBER(BI92),BI92,0)</f>
        <v>700000</v>
      </c>
      <c r="BR92" s="48"/>
      <c r="BS92" s="48"/>
      <c r="BT92" s="48"/>
      <c r="BU92" s="48"/>
      <c r="CA92" s="6" t="s">
        <v>34</v>
      </c>
    </row>
    <row r="93" spans="1:79" s="4" customFormat="1" ht="12.75" customHeight="1">
      <c r="A93" s="61"/>
      <c r="B93" s="62"/>
      <c r="C93" s="62"/>
      <c r="D93" s="21" t="s">
        <v>151</v>
      </c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3"/>
      <c r="T93" s="24">
        <v>459758</v>
      </c>
      <c r="U93" s="24"/>
      <c r="V93" s="24"/>
      <c r="W93" s="24"/>
      <c r="X93" s="24"/>
      <c r="Y93" s="24">
        <v>0</v>
      </c>
      <c r="Z93" s="24"/>
      <c r="AA93" s="24"/>
      <c r="AB93" s="24"/>
      <c r="AC93" s="24"/>
      <c r="AD93" s="52">
        <v>0</v>
      </c>
      <c r="AE93" s="53"/>
      <c r="AF93" s="54"/>
      <c r="AG93" s="24">
        <f>IF(ISNUMBER(T93),T93,0)+IF(ISNUMBER(Y93),Y93,0)</f>
        <v>459758</v>
      </c>
      <c r="AH93" s="24"/>
      <c r="AI93" s="24"/>
      <c r="AJ93" s="24"/>
      <c r="AK93" s="24"/>
      <c r="AL93" s="24">
        <v>807106</v>
      </c>
      <c r="AM93" s="24"/>
      <c r="AN93" s="24"/>
      <c r="AO93" s="24"/>
      <c r="AP93" s="24"/>
      <c r="AQ93" s="24">
        <v>0</v>
      </c>
      <c r="AR93" s="24"/>
      <c r="AS93" s="24"/>
      <c r="AT93" s="24"/>
      <c r="AU93" s="24"/>
      <c r="AV93" s="52">
        <v>0</v>
      </c>
      <c r="AW93" s="53"/>
      <c r="AX93" s="54"/>
      <c r="AY93" s="24">
        <f>IF(ISNUMBER(AL93),AL93,0)+IF(ISNUMBER(AQ93),AQ93,0)</f>
        <v>807106</v>
      </c>
      <c r="AZ93" s="24"/>
      <c r="BA93" s="24"/>
      <c r="BB93" s="24"/>
      <c r="BC93" s="24"/>
      <c r="BD93" s="24">
        <v>700000</v>
      </c>
      <c r="BE93" s="24"/>
      <c r="BF93" s="24"/>
      <c r="BG93" s="24"/>
      <c r="BH93" s="24"/>
      <c r="BI93" s="24">
        <v>0</v>
      </c>
      <c r="BJ93" s="24"/>
      <c r="BK93" s="24"/>
      <c r="BL93" s="24"/>
      <c r="BM93" s="24"/>
      <c r="BN93" s="52">
        <v>0</v>
      </c>
      <c r="BO93" s="53"/>
      <c r="BP93" s="54"/>
      <c r="BQ93" s="24">
        <f>IF(ISNUMBER(BD93),BD93,0)+IF(ISNUMBER(BI93),BI93,0)</f>
        <v>700000</v>
      </c>
      <c r="BR93" s="24"/>
      <c r="BS93" s="24"/>
      <c r="BT93" s="24"/>
      <c r="BU93" s="24"/>
    </row>
    <row r="95" spans="1:79" ht="14.25" customHeight="1">
      <c r="A95" s="13" t="s">
        <v>219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</row>
    <row r="96" spans="1:79" ht="15" customHeight="1">
      <c r="A96" s="15" t="s">
        <v>190</v>
      </c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</row>
    <row r="98" spans="1:79" ht="23.1" customHeight="1">
      <c r="A98" s="28" t="s">
        <v>6</v>
      </c>
      <c r="B98" s="29"/>
      <c r="C98" s="29"/>
      <c r="D98" s="28" t="s">
        <v>124</v>
      </c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30"/>
      <c r="T98" s="19" t="s">
        <v>212</v>
      </c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 t="s">
        <v>216</v>
      </c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</row>
    <row r="99" spans="1:79" ht="54" customHeight="1">
      <c r="A99" s="31"/>
      <c r="B99" s="32"/>
      <c r="C99" s="32"/>
      <c r="D99" s="31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3"/>
      <c r="T99" s="19" t="s">
        <v>4</v>
      </c>
      <c r="U99" s="19"/>
      <c r="V99" s="19"/>
      <c r="W99" s="19"/>
      <c r="X99" s="19"/>
      <c r="Y99" s="19" t="s">
        <v>3</v>
      </c>
      <c r="Z99" s="19"/>
      <c r="AA99" s="19"/>
      <c r="AB99" s="19"/>
      <c r="AC99" s="19"/>
      <c r="AD99" s="25" t="s">
        <v>119</v>
      </c>
      <c r="AE99" s="26"/>
      <c r="AF99" s="27"/>
      <c r="AG99" s="19" t="s">
        <v>5</v>
      </c>
      <c r="AH99" s="19"/>
      <c r="AI99" s="19"/>
      <c r="AJ99" s="19"/>
      <c r="AK99" s="19"/>
      <c r="AL99" s="19" t="s">
        <v>4</v>
      </c>
      <c r="AM99" s="19"/>
      <c r="AN99" s="19"/>
      <c r="AO99" s="19"/>
      <c r="AP99" s="19"/>
      <c r="AQ99" s="19" t="s">
        <v>3</v>
      </c>
      <c r="AR99" s="19"/>
      <c r="AS99" s="19"/>
      <c r="AT99" s="19"/>
      <c r="AU99" s="19"/>
      <c r="AV99" s="25" t="s">
        <v>119</v>
      </c>
      <c r="AW99" s="26"/>
      <c r="AX99" s="27"/>
      <c r="AY99" s="19" t="s">
        <v>96</v>
      </c>
      <c r="AZ99" s="19"/>
      <c r="BA99" s="19"/>
      <c r="BB99" s="19"/>
      <c r="BC99" s="19"/>
    </row>
    <row r="100" spans="1:79" ht="15" customHeight="1">
      <c r="A100" s="34">
        <v>1</v>
      </c>
      <c r="B100" s="35"/>
      <c r="C100" s="35"/>
      <c r="D100" s="34">
        <v>2</v>
      </c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6"/>
      <c r="T100" s="19">
        <v>3</v>
      </c>
      <c r="U100" s="19"/>
      <c r="V100" s="19"/>
      <c r="W100" s="19"/>
      <c r="X100" s="19"/>
      <c r="Y100" s="19">
        <v>4</v>
      </c>
      <c r="Z100" s="19"/>
      <c r="AA100" s="19"/>
      <c r="AB100" s="19"/>
      <c r="AC100" s="19"/>
      <c r="AD100" s="34">
        <v>5</v>
      </c>
      <c r="AE100" s="35"/>
      <c r="AF100" s="36"/>
      <c r="AG100" s="19">
        <v>6</v>
      </c>
      <c r="AH100" s="19"/>
      <c r="AI100" s="19"/>
      <c r="AJ100" s="19"/>
      <c r="AK100" s="19"/>
      <c r="AL100" s="19">
        <v>7</v>
      </c>
      <c r="AM100" s="19"/>
      <c r="AN100" s="19"/>
      <c r="AO100" s="19"/>
      <c r="AP100" s="19"/>
      <c r="AQ100" s="19">
        <v>8</v>
      </c>
      <c r="AR100" s="19"/>
      <c r="AS100" s="19"/>
      <c r="AT100" s="19"/>
      <c r="AU100" s="19"/>
      <c r="AV100" s="34">
        <v>9</v>
      </c>
      <c r="AW100" s="35"/>
      <c r="AX100" s="36"/>
      <c r="AY100" s="19">
        <v>10</v>
      </c>
      <c r="AZ100" s="19"/>
      <c r="BA100" s="19"/>
      <c r="BB100" s="19"/>
      <c r="BC100" s="19"/>
    </row>
    <row r="101" spans="1:79" s="1" customFormat="1" ht="10.5" hidden="1" customHeight="1">
      <c r="A101" s="37" t="s">
        <v>69</v>
      </c>
      <c r="B101" s="38"/>
      <c r="C101" s="38"/>
      <c r="D101" s="37" t="s">
        <v>57</v>
      </c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9"/>
      <c r="T101" s="40" t="s">
        <v>60</v>
      </c>
      <c r="U101" s="40"/>
      <c r="V101" s="40"/>
      <c r="W101" s="40"/>
      <c r="X101" s="40"/>
      <c r="Y101" s="40" t="s">
        <v>61</v>
      </c>
      <c r="Z101" s="40"/>
      <c r="AA101" s="40"/>
      <c r="AB101" s="40"/>
      <c r="AC101" s="40"/>
      <c r="AD101" s="37" t="s">
        <v>94</v>
      </c>
      <c r="AE101" s="38"/>
      <c r="AF101" s="39"/>
      <c r="AG101" s="41" t="s">
        <v>99</v>
      </c>
      <c r="AH101" s="41"/>
      <c r="AI101" s="41"/>
      <c r="AJ101" s="41"/>
      <c r="AK101" s="41"/>
      <c r="AL101" s="40" t="s">
        <v>62</v>
      </c>
      <c r="AM101" s="40"/>
      <c r="AN101" s="40"/>
      <c r="AO101" s="40"/>
      <c r="AP101" s="40"/>
      <c r="AQ101" s="40" t="s">
        <v>63</v>
      </c>
      <c r="AR101" s="40"/>
      <c r="AS101" s="40"/>
      <c r="AT101" s="40"/>
      <c r="AU101" s="40"/>
      <c r="AV101" s="37" t="s">
        <v>95</v>
      </c>
      <c r="AW101" s="38"/>
      <c r="AX101" s="39"/>
      <c r="AY101" s="41" t="s">
        <v>99</v>
      </c>
      <c r="AZ101" s="41"/>
      <c r="BA101" s="41"/>
      <c r="BB101" s="41"/>
      <c r="BC101" s="41"/>
      <c r="CA101" s="1" t="s">
        <v>35</v>
      </c>
    </row>
    <row r="102" spans="1:79" s="6" customFormat="1" ht="51" customHeight="1">
      <c r="A102" s="42">
        <v>1</v>
      </c>
      <c r="B102" s="43"/>
      <c r="C102" s="43"/>
      <c r="D102" s="45" t="s">
        <v>166</v>
      </c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7"/>
      <c r="T102" s="48">
        <v>739200</v>
      </c>
      <c r="U102" s="48"/>
      <c r="V102" s="48"/>
      <c r="W102" s="48"/>
      <c r="X102" s="48"/>
      <c r="Y102" s="48">
        <v>0</v>
      </c>
      <c r="Z102" s="48"/>
      <c r="AA102" s="48"/>
      <c r="AB102" s="48"/>
      <c r="AC102" s="48"/>
      <c r="AD102" s="49">
        <v>0</v>
      </c>
      <c r="AE102" s="50"/>
      <c r="AF102" s="51"/>
      <c r="AG102" s="48">
        <f>IF(ISNUMBER(T102),T102,0)+IF(ISNUMBER(Y102),Y102,0)</f>
        <v>739200</v>
      </c>
      <c r="AH102" s="48"/>
      <c r="AI102" s="48"/>
      <c r="AJ102" s="48"/>
      <c r="AK102" s="48"/>
      <c r="AL102" s="48">
        <v>776160</v>
      </c>
      <c r="AM102" s="48"/>
      <c r="AN102" s="48"/>
      <c r="AO102" s="48"/>
      <c r="AP102" s="48"/>
      <c r="AQ102" s="48">
        <v>0</v>
      </c>
      <c r="AR102" s="48"/>
      <c r="AS102" s="48"/>
      <c r="AT102" s="48"/>
      <c r="AU102" s="48"/>
      <c r="AV102" s="49">
        <v>0</v>
      </c>
      <c r="AW102" s="50"/>
      <c r="AX102" s="51"/>
      <c r="AY102" s="48">
        <f>IF(ISNUMBER(AL102),AL102,0)+IF(ISNUMBER(AQ102),AQ102,0)</f>
        <v>776160</v>
      </c>
      <c r="AZ102" s="48"/>
      <c r="BA102" s="48"/>
      <c r="BB102" s="48"/>
      <c r="BC102" s="48"/>
      <c r="CA102" s="6" t="s">
        <v>36</v>
      </c>
    </row>
    <row r="103" spans="1:79" s="4" customFormat="1" ht="12.75" customHeight="1">
      <c r="A103" s="61"/>
      <c r="B103" s="62"/>
      <c r="C103" s="62"/>
      <c r="D103" s="21" t="s">
        <v>151</v>
      </c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3"/>
      <c r="T103" s="24">
        <v>739200</v>
      </c>
      <c r="U103" s="24"/>
      <c r="V103" s="24"/>
      <c r="W103" s="24"/>
      <c r="X103" s="24"/>
      <c r="Y103" s="24">
        <v>0</v>
      </c>
      <c r="Z103" s="24"/>
      <c r="AA103" s="24"/>
      <c r="AB103" s="24"/>
      <c r="AC103" s="24"/>
      <c r="AD103" s="52">
        <v>0</v>
      </c>
      <c r="AE103" s="53"/>
      <c r="AF103" s="54"/>
      <c r="AG103" s="24">
        <f>IF(ISNUMBER(T103),T103,0)+IF(ISNUMBER(Y103),Y103,0)</f>
        <v>739200</v>
      </c>
      <c r="AH103" s="24"/>
      <c r="AI103" s="24"/>
      <c r="AJ103" s="24"/>
      <c r="AK103" s="24"/>
      <c r="AL103" s="24">
        <v>776160</v>
      </c>
      <c r="AM103" s="24"/>
      <c r="AN103" s="24"/>
      <c r="AO103" s="24"/>
      <c r="AP103" s="24"/>
      <c r="AQ103" s="24">
        <v>0</v>
      </c>
      <c r="AR103" s="24"/>
      <c r="AS103" s="24"/>
      <c r="AT103" s="24"/>
      <c r="AU103" s="24"/>
      <c r="AV103" s="52">
        <v>0</v>
      </c>
      <c r="AW103" s="53"/>
      <c r="AX103" s="54"/>
      <c r="AY103" s="24">
        <f>IF(ISNUMBER(AL103),AL103,0)+IF(ISNUMBER(AQ103),AQ103,0)</f>
        <v>776160</v>
      </c>
      <c r="AZ103" s="24"/>
      <c r="BA103" s="24"/>
      <c r="BB103" s="24"/>
      <c r="BC103" s="24"/>
    </row>
    <row r="105" spans="1:79" ht="14.25" customHeight="1">
      <c r="A105" s="13" t="s">
        <v>157</v>
      </c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</row>
    <row r="107" spans="1:79" ht="14.25" customHeight="1">
      <c r="A107" s="13" t="s">
        <v>205</v>
      </c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</row>
    <row r="109" spans="1:79" ht="23.1" customHeight="1">
      <c r="A109" s="28" t="s">
        <v>6</v>
      </c>
      <c r="B109" s="29"/>
      <c r="C109" s="29"/>
      <c r="D109" s="19" t="s">
        <v>9</v>
      </c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 t="s">
        <v>8</v>
      </c>
      <c r="R109" s="19"/>
      <c r="S109" s="19"/>
      <c r="T109" s="19"/>
      <c r="U109" s="19"/>
      <c r="V109" s="19" t="s">
        <v>7</v>
      </c>
      <c r="W109" s="19"/>
      <c r="X109" s="19"/>
      <c r="Y109" s="19"/>
      <c r="Z109" s="19"/>
      <c r="AA109" s="19"/>
      <c r="AB109" s="19"/>
      <c r="AC109" s="19"/>
      <c r="AD109" s="19"/>
      <c r="AE109" s="19"/>
      <c r="AF109" s="34" t="s">
        <v>191</v>
      </c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6"/>
      <c r="AU109" s="34" t="s">
        <v>194</v>
      </c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  <c r="BF109" s="35"/>
      <c r="BG109" s="35"/>
      <c r="BH109" s="35"/>
      <c r="BI109" s="36"/>
      <c r="BJ109" s="34" t="s">
        <v>201</v>
      </c>
      <c r="BK109" s="35"/>
      <c r="BL109" s="35"/>
      <c r="BM109" s="35"/>
      <c r="BN109" s="35"/>
      <c r="BO109" s="35"/>
      <c r="BP109" s="35"/>
      <c r="BQ109" s="35"/>
      <c r="BR109" s="35"/>
      <c r="BS109" s="35"/>
      <c r="BT109" s="35"/>
      <c r="BU109" s="35"/>
      <c r="BV109" s="35"/>
      <c r="BW109" s="35"/>
      <c r="BX109" s="36"/>
    </row>
    <row r="110" spans="1:79" ht="32.25" customHeight="1">
      <c r="A110" s="31"/>
      <c r="B110" s="32"/>
      <c r="C110" s="32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 t="s">
        <v>4</v>
      </c>
      <c r="AG110" s="19"/>
      <c r="AH110" s="19"/>
      <c r="AI110" s="19"/>
      <c r="AJ110" s="19"/>
      <c r="AK110" s="19" t="s">
        <v>3</v>
      </c>
      <c r="AL110" s="19"/>
      <c r="AM110" s="19"/>
      <c r="AN110" s="19"/>
      <c r="AO110" s="19"/>
      <c r="AP110" s="19" t="s">
        <v>126</v>
      </c>
      <c r="AQ110" s="19"/>
      <c r="AR110" s="19"/>
      <c r="AS110" s="19"/>
      <c r="AT110" s="19"/>
      <c r="AU110" s="19" t="s">
        <v>4</v>
      </c>
      <c r="AV110" s="19"/>
      <c r="AW110" s="19"/>
      <c r="AX110" s="19"/>
      <c r="AY110" s="19"/>
      <c r="AZ110" s="19" t="s">
        <v>3</v>
      </c>
      <c r="BA110" s="19"/>
      <c r="BB110" s="19"/>
      <c r="BC110" s="19"/>
      <c r="BD110" s="19"/>
      <c r="BE110" s="19" t="s">
        <v>90</v>
      </c>
      <c r="BF110" s="19"/>
      <c r="BG110" s="19"/>
      <c r="BH110" s="19"/>
      <c r="BI110" s="19"/>
      <c r="BJ110" s="19" t="s">
        <v>4</v>
      </c>
      <c r="BK110" s="19"/>
      <c r="BL110" s="19"/>
      <c r="BM110" s="19"/>
      <c r="BN110" s="19"/>
      <c r="BO110" s="19" t="s">
        <v>3</v>
      </c>
      <c r="BP110" s="19"/>
      <c r="BQ110" s="19"/>
      <c r="BR110" s="19"/>
      <c r="BS110" s="19"/>
      <c r="BT110" s="19" t="s">
        <v>97</v>
      </c>
      <c r="BU110" s="19"/>
      <c r="BV110" s="19"/>
      <c r="BW110" s="19"/>
      <c r="BX110" s="19"/>
    </row>
    <row r="111" spans="1:79" ht="15" customHeight="1">
      <c r="A111" s="34">
        <v>1</v>
      </c>
      <c r="B111" s="35"/>
      <c r="C111" s="35"/>
      <c r="D111" s="19">
        <v>2</v>
      </c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>
        <v>3</v>
      </c>
      <c r="R111" s="19"/>
      <c r="S111" s="19"/>
      <c r="T111" s="19"/>
      <c r="U111" s="19"/>
      <c r="V111" s="19">
        <v>4</v>
      </c>
      <c r="W111" s="19"/>
      <c r="X111" s="19"/>
      <c r="Y111" s="19"/>
      <c r="Z111" s="19"/>
      <c r="AA111" s="19"/>
      <c r="AB111" s="19"/>
      <c r="AC111" s="19"/>
      <c r="AD111" s="19"/>
      <c r="AE111" s="19"/>
      <c r="AF111" s="19">
        <v>5</v>
      </c>
      <c r="AG111" s="19"/>
      <c r="AH111" s="19"/>
      <c r="AI111" s="19"/>
      <c r="AJ111" s="19"/>
      <c r="AK111" s="19">
        <v>6</v>
      </c>
      <c r="AL111" s="19"/>
      <c r="AM111" s="19"/>
      <c r="AN111" s="19"/>
      <c r="AO111" s="19"/>
      <c r="AP111" s="19">
        <v>7</v>
      </c>
      <c r="AQ111" s="19"/>
      <c r="AR111" s="19"/>
      <c r="AS111" s="19"/>
      <c r="AT111" s="19"/>
      <c r="AU111" s="19">
        <v>8</v>
      </c>
      <c r="AV111" s="19"/>
      <c r="AW111" s="19"/>
      <c r="AX111" s="19"/>
      <c r="AY111" s="19"/>
      <c r="AZ111" s="19">
        <v>9</v>
      </c>
      <c r="BA111" s="19"/>
      <c r="BB111" s="19"/>
      <c r="BC111" s="19"/>
      <c r="BD111" s="19"/>
      <c r="BE111" s="19">
        <v>10</v>
      </c>
      <c r="BF111" s="19"/>
      <c r="BG111" s="19"/>
      <c r="BH111" s="19"/>
      <c r="BI111" s="19"/>
      <c r="BJ111" s="19">
        <v>11</v>
      </c>
      <c r="BK111" s="19"/>
      <c r="BL111" s="19"/>
      <c r="BM111" s="19"/>
      <c r="BN111" s="19"/>
      <c r="BO111" s="19">
        <v>12</v>
      </c>
      <c r="BP111" s="19"/>
      <c r="BQ111" s="19"/>
      <c r="BR111" s="19"/>
      <c r="BS111" s="19"/>
      <c r="BT111" s="19">
        <v>13</v>
      </c>
      <c r="BU111" s="19"/>
      <c r="BV111" s="19"/>
      <c r="BW111" s="19"/>
      <c r="BX111" s="19"/>
    </row>
    <row r="112" spans="1:79" ht="10.5" hidden="1" customHeight="1">
      <c r="A112" s="37" t="s">
        <v>159</v>
      </c>
      <c r="B112" s="38"/>
      <c r="C112" s="38"/>
      <c r="D112" s="19" t="s">
        <v>57</v>
      </c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 t="s">
        <v>70</v>
      </c>
      <c r="R112" s="19"/>
      <c r="S112" s="19"/>
      <c r="T112" s="19"/>
      <c r="U112" s="19"/>
      <c r="V112" s="19" t="s">
        <v>71</v>
      </c>
      <c r="W112" s="19"/>
      <c r="X112" s="19"/>
      <c r="Y112" s="19"/>
      <c r="Z112" s="19"/>
      <c r="AA112" s="19"/>
      <c r="AB112" s="19"/>
      <c r="AC112" s="19"/>
      <c r="AD112" s="19"/>
      <c r="AE112" s="19"/>
      <c r="AF112" s="40" t="s">
        <v>112</v>
      </c>
      <c r="AG112" s="40"/>
      <c r="AH112" s="40"/>
      <c r="AI112" s="40"/>
      <c r="AJ112" s="40"/>
      <c r="AK112" s="70" t="s">
        <v>113</v>
      </c>
      <c r="AL112" s="70"/>
      <c r="AM112" s="70"/>
      <c r="AN112" s="70"/>
      <c r="AO112" s="70"/>
      <c r="AP112" s="41" t="s">
        <v>125</v>
      </c>
      <c r="AQ112" s="41"/>
      <c r="AR112" s="41"/>
      <c r="AS112" s="41"/>
      <c r="AT112" s="41"/>
      <c r="AU112" s="40" t="s">
        <v>114</v>
      </c>
      <c r="AV112" s="40"/>
      <c r="AW112" s="40"/>
      <c r="AX112" s="40"/>
      <c r="AY112" s="40"/>
      <c r="AZ112" s="70" t="s">
        <v>115</v>
      </c>
      <c r="BA112" s="70"/>
      <c r="BB112" s="70"/>
      <c r="BC112" s="70"/>
      <c r="BD112" s="70"/>
      <c r="BE112" s="41" t="s">
        <v>125</v>
      </c>
      <c r="BF112" s="41"/>
      <c r="BG112" s="41"/>
      <c r="BH112" s="41"/>
      <c r="BI112" s="41"/>
      <c r="BJ112" s="40" t="s">
        <v>106</v>
      </c>
      <c r="BK112" s="40"/>
      <c r="BL112" s="40"/>
      <c r="BM112" s="40"/>
      <c r="BN112" s="40"/>
      <c r="BO112" s="70" t="s">
        <v>107</v>
      </c>
      <c r="BP112" s="70"/>
      <c r="BQ112" s="70"/>
      <c r="BR112" s="70"/>
      <c r="BS112" s="70"/>
      <c r="BT112" s="41" t="s">
        <v>125</v>
      </c>
      <c r="BU112" s="41"/>
      <c r="BV112" s="41"/>
      <c r="BW112" s="41"/>
      <c r="BX112" s="41"/>
      <c r="CA112" t="s">
        <v>37</v>
      </c>
    </row>
    <row r="113" spans="1:79" s="4" customFormat="1" ht="15" customHeight="1">
      <c r="A113" s="61">
        <v>0</v>
      </c>
      <c r="B113" s="62"/>
      <c r="C113" s="62"/>
      <c r="D113" s="67" t="s">
        <v>167</v>
      </c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3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9"/>
      <c r="AG113" s="69"/>
      <c r="AH113" s="69"/>
      <c r="AI113" s="69"/>
      <c r="AJ113" s="69"/>
      <c r="AK113" s="69"/>
      <c r="AL113" s="69"/>
      <c r="AM113" s="69"/>
      <c r="AN113" s="69"/>
      <c r="AO113" s="69"/>
      <c r="AP113" s="69">
        <f t="shared" ref="AP113:AP120" si="0">IF(ISNUMBER(AF113),AF113,0)+IF(ISNUMBER(AK113),AK113,0)</f>
        <v>0</v>
      </c>
      <c r="AQ113" s="69"/>
      <c r="AR113" s="69"/>
      <c r="AS113" s="69"/>
      <c r="AT113" s="69"/>
      <c r="AU113" s="69"/>
      <c r="AV113" s="69"/>
      <c r="AW113" s="69"/>
      <c r="AX113" s="69"/>
      <c r="AY113" s="69"/>
      <c r="AZ113" s="69"/>
      <c r="BA113" s="69"/>
      <c r="BB113" s="69"/>
      <c r="BC113" s="69"/>
      <c r="BD113" s="69"/>
      <c r="BE113" s="69">
        <f t="shared" ref="BE113:BE120" si="1">IF(ISNUMBER(AU113),AU113,0)+IF(ISNUMBER(AZ113),AZ113,0)</f>
        <v>0</v>
      </c>
      <c r="BF113" s="69"/>
      <c r="BG113" s="69"/>
      <c r="BH113" s="69"/>
      <c r="BI113" s="69"/>
      <c r="BJ113" s="69"/>
      <c r="BK113" s="69"/>
      <c r="BL113" s="69"/>
      <c r="BM113" s="69"/>
      <c r="BN113" s="69"/>
      <c r="BO113" s="69"/>
      <c r="BP113" s="69"/>
      <c r="BQ113" s="69"/>
      <c r="BR113" s="69"/>
      <c r="BS113" s="69"/>
      <c r="BT113" s="69">
        <f t="shared" ref="BT113:BT120" si="2">IF(ISNUMBER(BJ113),BJ113,0)+IF(ISNUMBER(BO113),BO113,0)</f>
        <v>0</v>
      </c>
      <c r="BU113" s="69"/>
      <c r="BV113" s="69"/>
      <c r="BW113" s="69"/>
      <c r="BX113" s="69"/>
      <c r="CA113" s="4" t="s">
        <v>38</v>
      </c>
    </row>
    <row r="114" spans="1:79" s="6" customFormat="1" ht="15" customHeight="1">
      <c r="A114" s="42">
        <v>0</v>
      </c>
      <c r="B114" s="43"/>
      <c r="C114" s="43"/>
      <c r="D114" s="71" t="s">
        <v>168</v>
      </c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7"/>
      <c r="Q114" s="19" t="s">
        <v>169</v>
      </c>
      <c r="R114" s="19"/>
      <c r="S114" s="19"/>
      <c r="T114" s="19"/>
      <c r="U114" s="19"/>
      <c r="V114" s="71" t="s">
        <v>170</v>
      </c>
      <c r="W114" s="46"/>
      <c r="X114" s="46"/>
      <c r="Y114" s="46"/>
      <c r="Z114" s="46"/>
      <c r="AA114" s="46"/>
      <c r="AB114" s="46"/>
      <c r="AC114" s="46"/>
      <c r="AD114" s="46"/>
      <c r="AE114" s="47"/>
      <c r="AF114" s="72">
        <v>395</v>
      </c>
      <c r="AG114" s="72"/>
      <c r="AH114" s="72"/>
      <c r="AI114" s="72"/>
      <c r="AJ114" s="72"/>
      <c r="AK114" s="72">
        <v>0</v>
      </c>
      <c r="AL114" s="72"/>
      <c r="AM114" s="72"/>
      <c r="AN114" s="72"/>
      <c r="AO114" s="72"/>
      <c r="AP114" s="72">
        <f t="shared" si="0"/>
        <v>395</v>
      </c>
      <c r="AQ114" s="72"/>
      <c r="AR114" s="72"/>
      <c r="AS114" s="72"/>
      <c r="AT114" s="72"/>
      <c r="AU114" s="72">
        <v>500</v>
      </c>
      <c r="AV114" s="72"/>
      <c r="AW114" s="72"/>
      <c r="AX114" s="72"/>
      <c r="AY114" s="72"/>
      <c r="AZ114" s="72">
        <v>0</v>
      </c>
      <c r="BA114" s="72"/>
      <c r="BB114" s="72"/>
      <c r="BC114" s="72"/>
      <c r="BD114" s="72"/>
      <c r="BE114" s="72">
        <f t="shared" si="1"/>
        <v>500</v>
      </c>
      <c r="BF114" s="72"/>
      <c r="BG114" s="72"/>
      <c r="BH114" s="72"/>
      <c r="BI114" s="72"/>
      <c r="BJ114" s="72">
        <v>374</v>
      </c>
      <c r="BK114" s="72"/>
      <c r="BL114" s="72"/>
      <c r="BM114" s="72"/>
      <c r="BN114" s="72"/>
      <c r="BO114" s="72">
        <v>0</v>
      </c>
      <c r="BP114" s="72"/>
      <c r="BQ114" s="72"/>
      <c r="BR114" s="72"/>
      <c r="BS114" s="72"/>
      <c r="BT114" s="72">
        <f t="shared" si="2"/>
        <v>374</v>
      </c>
      <c r="BU114" s="72"/>
      <c r="BV114" s="72"/>
      <c r="BW114" s="72"/>
      <c r="BX114" s="72"/>
    </row>
    <row r="115" spans="1:79" s="4" customFormat="1" ht="15" customHeight="1">
      <c r="A115" s="61">
        <v>0</v>
      </c>
      <c r="B115" s="62"/>
      <c r="C115" s="62"/>
      <c r="D115" s="67" t="s">
        <v>171</v>
      </c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3"/>
      <c r="Q115" s="68"/>
      <c r="R115" s="68"/>
      <c r="S115" s="68"/>
      <c r="T115" s="68"/>
      <c r="U115" s="68"/>
      <c r="V115" s="67"/>
      <c r="W115" s="22"/>
      <c r="X115" s="22"/>
      <c r="Y115" s="22"/>
      <c r="Z115" s="22"/>
      <c r="AA115" s="22"/>
      <c r="AB115" s="22"/>
      <c r="AC115" s="22"/>
      <c r="AD115" s="22"/>
      <c r="AE115" s="23"/>
      <c r="AF115" s="69"/>
      <c r="AG115" s="69"/>
      <c r="AH115" s="69"/>
      <c r="AI115" s="69"/>
      <c r="AJ115" s="69"/>
      <c r="AK115" s="69"/>
      <c r="AL115" s="69"/>
      <c r="AM115" s="69"/>
      <c r="AN115" s="69"/>
      <c r="AO115" s="69"/>
      <c r="AP115" s="69">
        <f t="shared" si="0"/>
        <v>0</v>
      </c>
      <c r="AQ115" s="69"/>
      <c r="AR115" s="69"/>
      <c r="AS115" s="69"/>
      <c r="AT115" s="69"/>
      <c r="AU115" s="69"/>
      <c r="AV115" s="69"/>
      <c r="AW115" s="69"/>
      <c r="AX115" s="69"/>
      <c r="AY115" s="69"/>
      <c r="AZ115" s="69"/>
      <c r="BA115" s="69"/>
      <c r="BB115" s="69"/>
      <c r="BC115" s="69"/>
      <c r="BD115" s="69"/>
      <c r="BE115" s="69">
        <f t="shared" si="1"/>
        <v>0</v>
      </c>
      <c r="BF115" s="69"/>
      <c r="BG115" s="69"/>
      <c r="BH115" s="69"/>
      <c r="BI115" s="69"/>
      <c r="BJ115" s="69"/>
      <c r="BK115" s="69"/>
      <c r="BL115" s="69"/>
      <c r="BM115" s="69"/>
      <c r="BN115" s="69"/>
      <c r="BO115" s="69"/>
      <c r="BP115" s="69"/>
      <c r="BQ115" s="69"/>
      <c r="BR115" s="69"/>
      <c r="BS115" s="69"/>
      <c r="BT115" s="69">
        <f t="shared" si="2"/>
        <v>0</v>
      </c>
      <c r="BU115" s="69"/>
      <c r="BV115" s="69"/>
      <c r="BW115" s="69"/>
      <c r="BX115" s="69"/>
    </row>
    <row r="116" spans="1:79" s="6" customFormat="1" ht="15" customHeight="1">
      <c r="A116" s="42">
        <v>0</v>
      </c>
      <c r="B116" s="43"/>
      <c r="C116" s="43"/>
      <c r="D116" s="71" t="s">
        <v>172</v>
      </c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7"/>
      <c r="Q116" s="19" t="s">
        <v>169</v>
      </c>
      <c r="R116" s="19"/>
      <c r="S116" s="19"/>
      <c r="T116" s="19"/>
      <c r="U116" s="19"/>
      <c r="V116" s="71" t="s">
        <v>170</v>
      </c>
      <c r="W116" s="46"/>
      <c r="X116" s="46"/>
      <c r="Y116" s="46"/>
      <c r="Z116" s="46"/>
      <c r="AA116" s="46"/>
      <c r="AB116" s="46"/>
      <c r="AC116" s="46"/>
      <c r="AD116" s="46"/>
      <c r="AE116" s="47"/>
      <c r="AF116" s="72">
        <v>395</v>
      </c>
      <c r="AG116" s="72"/>
      <c r="AH116" s="72"/>
      <c r="AI116" s="72"/>
      <c r="AJ116" s="72"/>
      <c r="AK116" s="72">
        <v>0</v>
      </c>
      <c r="AL116" s="72"/>
      <c r="AM116" s="72"/>
      <c r="AN116" s="72"/>
      <c r="AO116" s="72"/>
      <c r="AP116" s="72">
        <f t="shared" si="0"/>
        <v>395</v>
      </c>
      <c r="AQ116" s="72"/>
      <c r="AR116" s="72"/>
      <c r="AS116" s="72"/>
      <c r="AT116" s="72"/>
      <c r="AU116" s="72">
        <v>500</v>
      </c>
      <c r="AV116" s="72"/>
      <c r="AW116" s="72"/>
      <c r="AX116" s="72"/>
      <c r="AY116" s="72"/>
      <c r="AZ116" s="72">
        <v>0</v>
      </c>
      <c r="BA116" s="72"/>
      <c r="BB116" s="72"/>
      <c r="BC116" s="72"/>
      <c r="BD116" s="72"/>
      <c r="BE116" s="72">
        <f t="shared" si="1"/>
        <v>500</v>
      </c>
      <c r="BF116" s="72"/>
      <c r="BG116" s="72"/>
      <c r="BH116" s="72"/>
      <c r="BI116" s="72"/>
      <c r="BJ116" s="72">
        <v>374</v>
      </c>
      <c r="BK116" s="72"/>
      <c r="BL116" s="72"/>
      <c r="BM116" s="72"/>
      <c r="BN116" s="72"/>
      <c r="BO116" s="72">
        <v>0</v>
      </c>
      <c r="BP116" s="72"/>
      <c r="BQ116" s="72"/>
      <c r="BR116" s="72"/>
      <c r="BS116" s="72"/>
      <c r="BT116" s="72">
        <f t="shared" si="2"/>
        <v>374</v>
      </c>
      <c r="BU116" s="72"/>
      <c r="BV116" s="72"/>
      <c r="BW116" s="72"/>
      <c r="BX116" s="72"/>
    </row>
    <row r="117" spans="1:79" s="4" customFormat="1" ht="15" customHeight="1">
      <c r="A117" s="61">
        <v>0</v>
      </c>
      <c r="B117" s="62"/>
      <c r="C117" s="62"/>
      <c r="D117" s="67" t="s">
        <v>173</v>
      </c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3"/>
      <c r="Q117" s="68"/>
      <c r="R117" s="68"/>
      <c r="S117" s="68"/>
      <c r="T117" s="68"/>
      <c r="U117" s="68"/>
      <c r="V117" s="67"/>
      <c r="W117" s="22"/>
      <c r="X117" s="22"/>
      <c r="Y117" s="22"/>
      <c r="Z117" s="22"/>
      <c r="AA117" s="22"/>
      <c r="AB117" s="22"/>
      <c r="AC117" s="22"/>
      <c r="AD117" s="22"/>
      <c r="AE117" s="23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>
        <f t="shared" si="0"/>
        <v>0</v>
      </c>
      <c r="AQ117" s="69"/>
      <c r="AR117" s="69"/>
      <c r="AS117" s="69"/>
      <c r="AT117" s="69"/>
      <c r="AU117" s="69"/>
      <c r="AV117" s="69"/>
      <c r="AW117" s="69"/>
      <c r="AX117" s="69"/>
      <c r="AY117" s="69"/>
      <c r="AZ117" s="69"/>
      <c r="BA117" s="69"/>
      <c r="BB117" s="69"/>
      <c r="BC117" s="69"/>
      <c r="BD117" s="69"/>
      <c r="BE117" s="69">
        <f t="shared" si="1"/>
        <v>0</v>
      </c>
      <c r="BF117" s="69"/>
      <c r="BG117" s="69"/>
      <c r="BH117" s="69"/>
      <c r="BI117" s="69"/>
      <c r="BJ117" s="69"/>
      <c r="BK117" s="69"/>
      <c r="BL117" s="69"/>
      <c r="BM117" s="69"/>
      <c r="BN117" s="69"/>
      <c r="BO117" s="69"/>
      <c r="BP117" s="69"/>
      <c r="BQ117" s="69"/>
      <c r="BR117" s="69"/>
      <c r="BS117" s="69"/>
      <c r="BT117" s="69">
        <f t="shared" si="2"/>
        <v>0</v>
      </c>
      <c r="BU117" s="69"/>
      <c r="BV117" s="69"/>
      <c r="BW117" s="69"/>
      <c r="BX117" s="69"/>
    </row>
    <row r="118" spans="1:79" s="6" customFormat="1" ht="28.5" customHeight="1">
      <c r="A118" s="42">
        <v>0</v>
      </c>
      <c r="B118" s="43"/>
      <c r="C118" s="43"/>
      <c r="D118" s="71" t="s">
        <v>174</v>
      </c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7"/>
      <c r="Q118" s="19" t="s">
        <v>175</v>
      </c>
      <c r="R118" s="19"/>
      <c r="S118" s="19"/>
      <c r="T118" s="19"/>
      <c r="U118" s="19"/>
      <c r="V118" s="71" t="s">
        <v>176</v>
      </c>
      <c r="W118" s="46"/>
      <c r="X118" s="46"/>
      <c r="Y118" s="46"/>
      <c r="Z118" s="46"/>
      <c r="AA118" s="46"/>
      <c r="AB118" s="46"/>
      <c r="AC118" s="46"/>
      <c r="AD118" s="46"/>
      <c r="AE118" s="47"/>
      <c r="AF118" s="72">
        <v>1000</v>
      </c>
      <c r="AG118" s="72"/>
      <c r="AH118" s="72"/>
      <c r="AI118" s="72"/>
      <c r="AJ118" s="72"/>
      <c r="AK118" s="72">
        <v>0</v>
      </c>
      <c r="AL118" s="72"/>
      <c r="AM118" s="72"/>
      <c r="AN118" s="72"/>
      <c r="AO118" s="72"/>
      <c r="AP118" s="72">
        <f t="shared" si="0"/>
        <v>1000</v>
      </c>
      <c r="AQ118" s="72"/>
      <c r="AR118" s="72"/>
      <c r="AS118" s="72"/>
      <c r="AT118" s="72"/>
      <c r="AU118" s="72">
        <v>1000</v>
      </c>
      <c r="AV118" s="72"/>
      <c r="AW118" s="72"/>
      <c r="AX118" s="72"/>
      <c r="AY118" s="72"/>
      <c r="AZ118" s="72">
        <v>0</v>
      </c>
      <c r="BA118" s="72"/>
      <c r="BB118" s="72"/>
      <c r="BC118" s="72"/>
      <c r="BD118" s="72"/>
      <c r="BE118" s="72">
        <f t="shared" si="1"/>
        <v>1000</v>
      </c>
      <c r="BF118" s="72"/>
      <c r="BG118" s="72"/>
      <c r="BH118" s="72"/>
      <c r="BI118" s="72"/>
      <c r="BJ118" s="72">
        <v>1872</v>
      </c>
      <c r="BK118" s="72"/>
      <c r="BL118" s="72"/>
      <c r="BM118" s="72"/>
      <c r="BN118" s="72"/>
      <c r="BO118" s="72">
        <v>0</v>
      </c>
      <c r="BP118" s="72"/>
      <c r="BQ118" s="72"/>
      <c r="BR118" s="72"/>
      <c r="BS118" s="72"/>
      <c r="BT118" s="72">
        <f t="shared" si="2"/>
        <v>1872</v>
      </c>
      <c r="BU118" s="72"/>
      <c r="BV118" s="72"/>
      <c r="BW118" s="72"/>
      <c r="BX118" s="72"/>
    </row>
    <row r="119" spans="1:79" s="4" customFormat="1" ht="15" customHeight="1">
      <c r="A119" s="61">
        <v>0</v>
      </c>
      <c r="B119" s="62"/>
      <c r="C119" s="62"/>
      <c r="D119" s="67" t="s">
        <v>177</v>
      </c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3"/>
      <c r="Q119" s="68"/>
      <c r="R119" s="68"/>
      <c r="S119" s="68"/>
      <c r="T119" s="68"/>
      <c r="U119" s="68"/>
      <c r="V119" s="67"/>
      <c r="W119" s="22"/>
      <c r="X119" s="22"/>
      <c r="Y119" s="22"/>
      <c r="Z119" s="22"/>
      <c r="AA119" s="22"/>
      <c r="AB119" s="22"/>
      <c r="AC119" s="22"/>
      <c r="AD119" s="22"/>
      <c r="AE119" s="23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>
        <f t="shared" si="0"/>
        <v>0</v>
      </c>
      <c r="AQ119" s="69"/>
      <c r="AR119" s="69"/>
      <c r="AS119" s="69"/>
      <c r="AT119" s="69"/>
      <c r="AU119" s="69"/>
      <c r="AV119" s="69"/>
      <c r="AW119" s="69"/>
      <c r="AX119" s="69"/>
      <c r="AY119" s="69"/>
      <c r="AZ119" s="69"/>
      <c r="BA119" s="69"/>
      <c r="BB119" s="69"/>
      <c r="BC119" s="69"/>
      <c r="BD119" s="69"/>
      <c r="BE119" s="69">
        <f t="shared" si="1"/>
        <v>0</v>
      </c>
      <c r="BF119" s="69"/>
      <c r="BG119" s="69"/>
      <c r="BH119" s="69"/>
      <c r="BI119" s="69"/>
      <c r="BJ119" s="69"/>
      <c r="BK119" s="69"/>
      <c r="BL119" s="69"/>
      <c r="BM119" s="69"/>
      <c r="BN119" s="69"/>
      <c r="BO119" s="69"/>
      <c r="BP119" s="69"/>
      <c r="BQ119" s="69"/>
      <c r="BR119" s="69"/>
      <c r="BS119" s="69"/>
      <c r="BT119" s="69">
        <f t="shared" si="2"/>
        <v>0</v>
      </c>
      <c r="BU119" s="69"/>
      <c r="BV119" s="69"/>
      <c r="BW119" s="69"/>
      <c r="BX119" s="69"/>
    </row>
    <row r="120" spans="1:79" s="6" customFormat="1" ht="15" customHeight="1">
      <c r="A120" s="42">
        <v>0</v>
      </c>
      <c r="B120" s="43"/>
      <c r="C120" s="43"/>
      <c r="D120" s="71" t="s">
        <v>178</v>
      </c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7"/>
      <c r="Q120" s="19" t="s">
        <v>179</v>
      </c>
      <c r="R120" s="19"/>
      <c r="S120" s="19"/>
      <c r="T120" s="19"/>
      <c r="U120" s="19"/>
      <c r="V120" s="71" t="s">
        <v>176</v>
      </c>
      <c r="W120" s="46"/>
      <c r="X120" s="46"/>
      <c r="Y120" s="46"/>
      <c r="Z120" s="46"/>
      <c r="AA120" s="46"/>
      <c r="AB120" s="46"/>
      <c r="AC120" s="46"/>
      <c r="AD120" s="46"/>
      <c r="AE120" s="47"/>
      <c r="AF120" s="72">
        <v>100</v>
      </c>
      <c r="AG120" s="72"/>
      <c r="AH120" s="72"/>
      <c r="AI120" s="72"/>
      <c r="AJ120" s="72"/>
      <c r="AK120" s="72">
        <v>0</v>
      </c>
      <c r="AL120" s="72"/>
      <c r="AM120" s="72"/>
      <c r="AN120" s="72"/>
      <c r="AO120" s="72"/>
      <c r="AP120" s="72">
        <f t="shared" si="0"/>
        <v>100</v>
      </c>
      <c r="AQ120" s="72"/>
      <c r="AR120" s="72"/>
      <c r="AS120" s="72"/>
      <c r="AT120" s="72"/>
      <c r="AU120" s="72">
        <v>100</v>
      </c>
      <c r="AV120" s="72"/>
      <c r="AW120" s="72"/>
      <c r="AX120" s="72"/>
      <c r="AY120" s="72"/>
      <c r="AZ120" s="72">
        <v>0</v>
      </c>
      <c r="BA120" s="72"/>
      <c r="BB120" s="72"/>
      <c r="BC120" s="72"/>
      <c r="BD120" s="72"/>
      <c r="BE120" s="72">
        <f t="shared" si="1"/>
        <v>100</v>
      </c>
      <c r="BF120" s="72"/>
      <c r="BG120" s="72"/>
      <c r="BH120" s="72"/>
      <c r="BI120" s="72"/>
      <c r="BJ120" s="72">
        <v>100</v>
      </c>
      <c r="BK120" s="72"/>
      <c r="BL120" s="72"/>
      <c r="BM120" s="72"/>
      <c r="BN120" s="72"/>
      <c r="BO120" s="72">
        <v>0</v>
      </c>
      <c r="BP120" s="72"/>
      <c r="BQ120" s="72"/>
      <c r="BR120" s="72"/>
      <c r="BS120" s="72"/>
      <c r="BT120" s="72">
        <f t="shared" si="2"/>
        <v>100</v>
      </c>
      <c r="BU120" s="72"/>
      <c r="BV120" s="72"/>
      <c r="BW120" s="72"/>
      <c r="BX120" s="72"/>
    </row>
    <row r="122" spans="1:79" ht="14.25" customHeight="1">
      <c r="A122" s="13" t="s">
        <v>220</v>
      </c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</row>
    <row r="124" spans="1:79" ht="23.1" customHeight="1">
      <c r="A124" s="28" t="s">
        <v>6</v>
      </c>
      <c r="B124" s="29"/>
      <c r="C124" s="29"/>
      <c r="D124" s="19" t="s">
        <v>9</v>
      </c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 t="s">
        <v>8</v>
      </c>
      <c r="R124" s="19"/>
      <c r="S124" s="19"/>
      <c r="T124" s="19"/>
      <c r="U124" s="19"/>
      <c r="V124" s="19" t="s">
        <v>7</v>
      </c>
      <c r="W124" s="19"/>
      <c r="X124" s="19"/>
      <c r="Y124" s="19"/>
      <c r="Z124" s="19"/>
      <c r="AA124" s="19"/>
      <c r="AB124" s="19"/>
      <c r="AC124" s="19"/>
      <c r="AD124" s="19"/>
      <c r="AE124" s="19"/>
      <c r="AF124" s="34" t="s">
        <v>212</v>
      </c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6"/>
      <c r="AU124" s="34" t="s">
        <v>216</v>
      </c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  <c r="BF124" s="35"/>
      <c r="BG124" s="35"/>
      <c r="BH124" s="35"/>
      <c r="BI124" s="36"/>
    </row>
    <row r="125" spans="1:79" ht="28.5" customHeight="1">
      <c r="A125" s="31"/>
      <c r="B125" s="32"/>
      <c r="C125" s="32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 t="s">
        <v>4</v>
      </c>
      <c r="AG125" s="19"/>
      <c r="AH125" s="19"/>
      <c r="AI125" s="19"/>
      <c r="AJ125" s="19"/>
      <c r="AK125" s="19" t="s">
        <v>3</v>
      </c>
      <c r="AL125" s="19"/>
      <c r="AM125" s="19"/>
      <c r="AN125" s="19"/>
      <c r="AO125" s="19"/>
      <c r="AP125" s="19" t="s">
        <v>126</v>
      </c>
      <c r="AQ125" s="19"/>
      <c r="AR125" s="19"/>
      <c r="AS125" s="19"/>
      <c r="AT125" s="19"/>
      <c r="AU125" s="19" t="s">
        <v>4</v>
      </c>
      <c r="AV125" s="19"/>
      <c r="AW125" s="19"/>
      <c r="AX125" s="19"/>
      <c r="AY125" s="19"/>
      <c r="AZ125" s="19" t="s">
        <v>3</v>
      </c>
      <c r="BA125" s="19"/>
      <c r="BB125" s="19"/>
      <c r="BC125" s="19"/>
      <c r="BD125" s="19"/>
      <c r="BE125" s="19" t="s">
        <v>90</v>
      </c>
      <c r="BF125" s="19"/>
      <c r="BG125" s="19"/>
      <c r="BH125" s="19"/>
      <c r="BI125" s="19"/>
    </row>
    <row r="126" spans="1:79" ht="15" customHeight="1">
      <c r="A126" s="34">
        <v>1</v>
      </c>
      <c r="B126" s="35"/>
      <c r="C126" s="35"/>
      <c r="D126" s="19">
        <v>2</v>
      </c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>
        <v>3</v>
      </c>
      <c r="R126" s="19"/>
      <c r="S126" s="19"/>
      <c r="T126" s="19"/>
      <c r="U126" s="19"/>
      <c r="V126" s="19">
        <v>4</v>
      </c>
      <c r="W126" s="19"/>
      <c r="X126" s="19"/>
      <c r="Y126" s="19"/>
      <c r="Z126" s="19"/>
      <c r="AA126" s="19"/>
      <c r="AB126" s="19"/>
      <c r="AC126" s="19"/>
      <c r="AD126" s="19"/>
      <c r="AE126" s="19"/>
      <c r="AF126" s="19">
        <v>5</v>
      </c>
      <c r="AG126" s="19"/>
      <c r="AH126" s="19"/>
      <c r="AI126" s="19"/>
      <c r="AJ126" s="19"/>
      <c r="AK126" s="19">
        <v>6</v>
      </c>
      <c r="AL126" s="19"/>
      <c r="AM126" s="19"/>
      <c r="AN126" s="19"/>
      <c r="AO126" s="19"/>
      <c r="AP126" s="19">
        <v>7</v>
      </c>
      <c r="AQ126" s="19"/>
      <c r="AR126" s="19"/>
      <c r="AS126" s="19"/>
      <c r="AT126" s="19"/>
      <c r="AU126" s="19">
        <v>8</v>
      </c>
      <c r="AV126" s="19"/>
      <c r="AW126" s="19"/>
      <c r="AX126" s="19"/>
      <c r="AY126" s="19"/>
      <c r="AZ126" s="19">
        <v>9</v>
      </c>
      <c r="BA126" s="19"/>
      <c r="BB126" s="19"/>
      <c r="BC126" s="19"/>
      <c r="BD126" s="19"/>
      <c r="BE126" s="19">
        <v>10</v>
      </c>
      <c r="BF126" s="19"/>
      <c r="BG126" s="19"/>
      <c r="BH126" s="19"/>
      <c r="BI126" s="19"/>
    </row>
    <row r="127" spans="1:79" ht="15.75" hidden="1" customHeight="1">
      <c r="A127" s="37" t="s">
        <v>159</v>
      </c>
      <c r="B127" s="38"/>
      <c r="C127" s="38"/>
      <c r="D127" s="19" t="s">
        <v>57</v>
      </c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 t="s">
        <v>70</v>
      </c>
      <c r="R127" s="19"/>
      <c r="S127" s="19"/>
      <c r="T127" s="19"/>
      <c r="U127" s="19"/>
      <c r="V127" s="19" t="s">
        <v>71</v>
      </c>
      <c r="W127" s="19"/>
      <c r="X127" s="19"/>
      <c r="Y127" s="19"/>
      <c r="Z127" s="19"/>
      <c r="AA127" s="19"/>
      <c r="AB127" s="19"/>
      <c r="AC127" s="19"/>
      <c r="AD127" s="19"/>
      <c r="AE127" s="19"/>
      <c r="AF127" s="40" t="s">
        <v>108</v>
      </c>
      <c r="AG127" s="40"/>
      <c r="AH127" s="40"/>
      <c r="AI127" s="40"/>
      <c r="AJ127" s="40"/>
      <c r="AK127" s="70" t="s">
        <v>109</v>
      </c>
      <c r="AL127" s="70"/>
      <c r="AM127" s="70"/>
      <c r="AN127" s="70"/>
      <c r="AO127" s="70"/>
      <c r="AP127" s="41" t="s">
        <v>125</v>
      </c>
      <c r="AQ127" s="41"/>
      <c r="AR127" s="41"/>
      <c r="AS127" s="41"/>
      <c r="AT127" s="41"/>
      <c r="AU127" s="40" t="s">
        <v>110</v>
      </c>
      <c r="AV127" s="40"/>
      <c r="AW127" s="40"/>
      <c r="AX127" s="40"/>
      <c r="AY127" s="40"/>
      <c r="AZ127" s="70" t="s">
        <v>111</v>
      </c>
      <c r="BA127" s="70"/>
      <c r="BB127" s="70"/>
      <c r="BC127" s="70"/>
      <c r="BD127" s="70"/>
      <c r="BE127" s="41" t="s">
        <v>125</v>
      </c>
      <c r="BF127" s="41"/>
      <c r="BG127" s="41"/>
      <c r="BH127" s="41"/>
      <c r="BI127" s="41"/>
      <c r="CA127" t="s">
        <v>39</v>
      </c>
    </row>
    <row r="128" spans="1:79" s="4" customFormat="1" ht="15" customHeight="1">
      <c r="A128" s="61">
        <v>0</v>
      </c>
      <c r="B128" s="62"/>
      <c r="C128" s="62"/>
      <c r="D128" s="67" t="s">
        <v>167</v>
      </c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3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9"/>
      <c r="AG128" s="69"/>
      <c r="AH128" s="69"/>
      <c r="AI128" s="69"/>
      <c r="AJ128" s="69"/>
      <c r="AK128" s="69"/>
      <c r="AL128" s="69"/>
      <c r="AM128" s="69"/>
      <c r="AN128" s="69"/>
      <c r="AO128" s="69"/>
      <c r="AP128" s="69">
        <f t="shared" ref="AP128:AP135" si="3">IF(ISNUMBER(AF128),AF128,0)+IF(ISNUMBER(AK128),AK128,0)</f>
        <v>0</v>
      </c>
      <c r="AQ128" s="69"/>
      <c r="AR128" s="69"/>
      <c r="AS128" s="69"/>
      <c r="AT128" s="69"/>
      <c r="AU128" s="69"/>
      <c r="AV128" s="69"/>
      <c r="AW128" s="69"/>
      <c r="AX128" s="69"/>
      <c r="AY128" s="69"/>
      <c r="AZ128" s="69"/>
      <c r="BA128" s="69"/>
      <c r="BB128" s="69"/>
      <c r="BC128" s="69"/>
      <c r="BD128" s="69"/>
      <c r="BE128" s="69">
        <f t="shared" ref="BE128:BE135" si="4">IF(ISNUMBER(AU128),AU128,0)+IF(ISNUMBER(AZ128),AZ128,0)</f>
        <v>0</v>
      </c>
      <c r="BF128" s="69"/>
      <c r="BG128" s="69"/>
      <c r="BH128" s="69"/>
      <c r="BI128" s="69"/>
      <c r="CA128" s="4" t="s">
        <v>40</v>
      </c>
    </row>
    <row r="129" spans="1:79" s="6" customFormat="1" ht="14.25" customHeight="1">
      <c r="A129" s="42">
        <v>0</v>
      </c>
      <c r="B129" s="43"/>
      <c r="C129" s="43"/>
      <c r="D129" s="71" t="s">
        <v>168</v>
      </c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7"/>
      <c r="Q129" s="19" t="s">
        <v>169</v>
      </c>
      <c r="R129" s="19"/>
      <c r="S129" s="19"/>
      <c r="T129" s="19"/>
      <c r="U129" s="19"/>
      <c r="V129" s="71" t="s">
        <v>170</v>
      </c>
      <c r="W129" s="46"/>
      <c r="X129" s="46"/>
      <c r="Y129" s="46"/>
      <c r="Z129" s="46"/>
      <c r="AA129" s="46"/>
      <c r="AB129" s="46"/>
      <c r="AC129" s="46"/>
      <c r="AD129" s="46"/>
      <c r="AE129" s="47"/>
      <c r="AF129" s="72">
        <v>395</v>
      </c>
      <c r="AG129" s="72"/>
      <c r="AH129" s="72"/>
      <c r="AI129" s="72"/>
      <c r="AJ129" s="72"/>
      <c r="AK129" s="72">
        <v>0</v>
      </c>
      <c r="AL129" s="72"/>
      <c r="AM129" s="72"/>
      <c r="AN129" s="72"/>
      <c r="AO129" s="72"/>
      <c r="AP129" s="72">
        <f t="shared" si="3"/>
        <v>395</v>
      </c>
      <c r="AQ129" s="72"/>
      <c r="AR129" s="72"/>
      <c r="AS129" s="72"/>
      <c r="AT129" s="72"/>
      <c r="AU129" s="72">
        <v>400</v>
      </c>
      <c r="AV129" s="72"/>
      <c r="AW129" s="72"/>
      <c r="AX129" s="72"/>
      <c r="AY129" s="72"/>
      <c r="AZ129" s="72">
        <v>0</v>
      </c>
      <c r="BA129" s="72"/>
      <c r="BB129" s="72"/>
      <c r="BC129" s="72"/>
      <c r="BD129" s="72"/>
      <c r="BE129" s="72">
        <f t="shared" si="4"/>
        <v>400</v>
      </c>
      <c r="BF129" s="72"/>
      <c r="BG129" s="72"/>
      <c r="BH129" s="72"/>
      <c r="BI129" s="72"/>
    </row>
    <row r="130" spans="1:79" s="4" customFormat="1" ht="15" customHeight="1">
      <c r="A130" s="61">
        <v>0</v>
      </c>
      <c r="B130" s="62"/>
      <c r="C130" s="62"/>
      <c r="D130" s="67" t="s">
        <v>171</v>
      </c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3"/>
      <c r="Q130" s="68"/>
      <c r="R130" s="68"/>
      <c r="S130" s="68"/>
      <c r="T130" s="68"/>
      <c r="U130" s="68"/>
      <c r="V130" s="67"/>
      <c r="W130" s="22"/>
      <c r="X130" s="22"/>
      <c r="Y130" s="22"/>
      <c r="Z130" s="22"/>
      <c r="AA130" s="22"/>
      <c r="AB130" s="22"/>
      <c r="AC130" s="22"/>
      <c r="AD130" s="22"/>
      <c r="AE130" s="23"/>
      <c r="AF130" s="69"/>
      <c r="AG130" s="69"/>
      <c r="AH130" s="69"/>
      <c r="AI130" s="69"/>
      <c r="AJ130" s="69"/>
      <c r="AK130" s="69"/>
      <c r="AL130" s="69"/>
      <c r="AM130" s="69"/>
      <c r="AN130" s="69"/>
      <c r="AO130" s="69"/>
      <c r="AP130" s="69">
        <f t="shared" si="3"/>
        <v>0</v>
      </c>
      <c r="AQ130" s="69"/>
      <c r="AR130" s="69"/>
      <c r="AS130" s="69"/>
      <c r="AT130" s="69"/>
      <c r="AU130" s="69"/>
      <c r="AV130" s="69"/>
      <c r="AW130" s="69"/>
      <c r="AX130" s="69"/>
      <c r="AY130" s="69"/>
      <c r="AZ130" s="69"/>
      <c r="BA130" s="69"/>
      <c r="BB130" s="69"/>
      <c r="BC130" s="69"/>
      <c r="BD130" s="69"/>
      <c r="BE130" s="69">
        <f t="shared" si="4"/>
        <v>0</v>
      </c>
      <c r="BF130" s="69"/>
      <c r="BG130" s="69"/>
      <c r="BH130" s="69"/>
      <c r="BI130" s="69"/>
    </row>
    <row r="131" spans="1:79" s="6" customFormat="1" ht="14.25" customHeight="1">
      <c r="A131" s="42">
        <v>0</v>
      </c>
      <c r="B131" s="43"/>
      <c r="C131" s="43"/>
      <c r="D131" s="71" t="s">
        <v>172</v>
      </c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7"/>
      <c r="Q131" s="19" t="s">
        <v>169</v>
      </c>
      <c r="R131" s="19"/>
      <c r="S131" s="19"/>
      <c r="T131" s="19"/>
      <c r="U131" s="19"/>
      <c r="V131" s="71" t="s">
        <v>170</v>
      </c>
      <c r="W131" s="46"/>
      <c r="X131" s="46"/>
      <c r="Y131" s="46"/>
      <c r="Z131" s="46"/>
      <c r="AA131" s="46"/>
      <c r="AB131" s="46"/>
      <c r="AC131" s="46"/>
      <c r="AD131" s="46"/>
      <c r="AE131" s="47"/>
      <c r="AF131" s="72">
        <v>395</v>
      </c>
      <c r="AG131" s="72"/>
      <c r="AH131" s="72"/>
      <c r="AI131" s="72"/>
      <c r="AJ131" s="72"/>
      <c r="AK131" s="72">
        <v>0</v>
      </c>
      <c r="AL131" s="72"/>
      <c r="AM131" s="72"/>
      <c r="AN131" s="72"/>
      <c r="AO131" s="72"/>
      <c r="AP131" s="72">
        <f t="shared" si="3"/>
        <v>395</v>
      </c>
      <c r="AQ131" s="72"/>
      <c r="AR131" s="72"/>
      <c r="AS131" s="72"/>
      <c r="AT131" s="72"/>
      <c r="AU131" s="72">
        <v>400</v>
      </c>
      <c r="AV131" s="72"/>
      <c r="AW131" s="72"/>
      <c r="AX131" s="72"/>
      <c r="AY131" s="72"/>
      <c r="AZ131" s="72">
        <v>0</v>
      </c>
      <c r="BA131" s="72"/>
      <c r="BB131" s="72"/>
      <c r="BC131" s="72"/>
      <c r="BD131" s="72"/>
      <c r="BE131" s="72">
        <f t="shared" si="4"/>
        <v>400</v>
      </c>
      <c r="BF131" s="72"/>
      <c r="BG131" s="72"/>
      <c r="BH131" s="72"/>
      <c r="BI131" s="72"/>
    </row>
    <row r="132" spans="1:79" s="4" customFormat="1" ht="15" customHeight="1">
      <c r="A132" s="61">
        <v>0</v>
      </c>
      <c r="B132" s="62"/>
      <c r="C132" s="62"/>
      <c r="D132" s="67" t="s">
        <v>173</v>
      </c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3"/>
      <c r="Q132" s="68"/>
      <c r="R132" s="68"/>
      <c r="S132" s="68"/>
      <c r="T132" s="68"/>
      <c r="U132" s="68"/>
      <c r="V132" s="67"/>
      <c r="W132" s="22"/>
      <c r="X132" s="22"/>
      <c r="Y132" s="22"/>
      <c r="Z132" s="22"/>
      <c r="AA132" s="22"/>
      <c r="AB132" s="22"/>
      <c r="AC132" s="22"/>
      <c r="AD132" s="22"/>
      <c r="AE132" s="23"/>
      <c r="AF132" s="69"/>
      <c r="AG132" s="69"/>
      <c r="AH132" s="69"/>
      <c r="AI132" s="69"/>
      <c r="AJ132" s="69"/>
      <c r="AK132" s="69"/>
      <c r="AL132" s="69"/>
      <c r="AM132" s="69"/>
      <c r="AN132" s="69"/>
      <c r="AO132" s="69"/>
      <c r="AP132" s="69">
        <f t="shared" si="3"/>
        <v>0</v>
      </c>
      <c r="AQ132" s="69"/>
      <c r="AR132" s="69"/>
      <c r="AS132" s="69"/>
      <c r="AT132" s="69"/>
      <c r="AU132" s="69"/>
      <c r="AV132" s="69"/>
      <c r="AW132" s="69"/>
      <c r="AX132" s="69"/>
      <c r="AY132" s="69"/>
      <c r="AZ132" s="69"/>
      <c r="BA132" s="69"/>
      <c r="BB132" s="69"/>
      <c r="BC132" s="69"/>
      <c r="BD132" s="69"/>
      <c r="BE132" s="69">
        <f t="shared" si="4"/>
        <v>0</v>
      </c>
      <c r="BF132" s="69"/>
      <c r="BG132" s="69"/>
      <c r="BH132" s="69"/>
      <c r="BI132" s="69"/>
    </row>
    <row r="133" spans="1:79" s="6" customFormat="1" ht="28.5" customHeight="1">
      <c r="A133" s="42">
        <v>0</v>
      </c>
      <c r="B133" s="43"/>
      <c r="C133" s="43"/>
      <c r="D133" s="71" t="s">
        <v>174</v>
      </c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7"/>
      <c r="Q133" s="19" t="s">
        <v>175</v>
      </c>
      <c r="R133" s="19"/>
      <c r="S133" s="19"/>
      <c r="T133" s="19"/>
      <c r="U133" s="19"/>
      <c r="V133" s="71" t="s">
        <v>176</v>
      </c>
      <c r="W133" s="46"/>
      <c r="X133" s="46"/>
      <c r="Y133" s="46"/>
      <c r="Z133" s="46"/>
      <c r="AA133" s="46"/>
      <c r="AB133" s="46"/>
      <c r="AC133" s="46"/>
      <c r="AD133" s="46"/>
      <c r="AE133" s="47"/>
      <c r="AF133" s="72">
        <v>1871</v>
      </c>
      <c r="AG133" s="72"/>
      <c r="AH133" s="72"/>
      <c r="AI133" s="72"/>
      <c r="AJ133" s="72"/>
      <c r="AK133" s="72">
        <v>0</v>
      </c>
      <c r="AL133" s="72"/>
      <c r="AM133" s="72"/>
      <c r="AN133" s="72"/>
      <c r="AO133" s="72"/>
      <c r="AP133" s="72">
        <f t="shared" si="3"/>
        <v>1871</v>
      </c>
      <c r="AQ133" s="72"/>
      <c r="AR133" s="72"/>
      <c r="AS133" s="72"/>
      <c r="AT133" s="72"/>
      <c r="AU133" s="72">
        <v>1940</v>
      </c>
      <c r="AV133" s="72"/>
      <c r="AW133" s="72"/>
      <c r="AX133" s="72"/>
      <c r="AY133" s="72"/>
      <c r="AZ133" s="72">
        <v>0</v>
      </c>
      <c r="BA133" s="72"/>
      <c r="BB133" s="72"/>
      <c r="BC133" s="72"/>
      <c r="BD133" s="72"/>
      <c r="BE133" s="72">
        <f t="shared" si="4"/>
        <v>1940</v>
      </c>
      <c r="BF133" s="72"/>
      <c r="BG133" s="72"/>
      <c r="BH133" s="72"/>
      <c r="BI133" s="72"/>
    </row>
    <row r="134" spans="1:79" s="4" customFormat="1" ht="15" customHeight="1">
      <c r="A134" s="61">
        <v>0</v>
      </c>
      <c r="B134" s="62"/>
      <c r="C134" s="62"/>
      <c r="D134" s="67" t="s">
        <v>177</v>
      </c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3"/>
      <c r="Q134" s="68"/>
      <c r="R134" s="68"/>
      <c r="S134" s="68"/>
      <c r="T134" s="68"/>
      <c r="U134" s="68"/>
      <c r="V134" s="67"/>
      <c r="W134" s="22"/>
      <c r="X134" s="22"/>
      <c r="Y134" s="22"/>
      <c r="Z134" s="22"/>
      <c r="AA134" s="22"/>
      <c r="AB134" s="22"/>
      <c r="AC134" s="22"/>
      <c r="AD134" s="22"/>
      <c r="AE134" s="23"/>
      <c r="AF134" s="69"/>
      <c r="AG134" s="69"/>
      <c r="AH134" s="69"/>
      <c r="AI134" s="69"/>
      <c r="AJ134" s="69"/>
      <c r="AK134" s="69"/>
      <c r="AL134" s="69"/>
      <c r="AM134" s="69"/>
      <c r="AN134" s="69"/>
      <c r="AO134" s="69"/>
      <c r="AP134" s="69">
        <f t="shared" si="3"/>
        <v>0</v>
      </c>
      <c r="AQ134" s="69"/>
      <c r="AR134" s="69"/>
      <c r="AS134" s="69"/>
      <c r="AT134" s="69"/>
      <c r="AU134" s="69"/>
      <c r="AV134" s="69"/>
      <c r="AW134" s="69"/>
      <c r="AX134" s="69"/>
      <c r="AY134" s="69"/>
      <c r="AZ134" s="69"/>
      <c r="BA134" s="69"/>
      <c r="BB134" s="69"/>
      <c r="BC134" s="69"/>
      <c r="BD134" s="69"/>
      <c r="BE134" s="69">
        <f t="shared" si="4"/>
        <v>0</v>
      </c>
      <c r="BF134" s="69"/>
      <c r="BG134" s="69"/>
      <c r="BH134" s="69"/>
      <c r="BI134" s="69"/>
    </row>
    <row r="135" spans="1:79" s="6" customFormat="1" ht="14.25" customHeight="1">
      <c r="A135" s="42">
        <v>0</v>
      </c>
      <c r="B135" s="43"/>
      <c r="C135" s="43"/>
      <c r="D135" s="71" t="s">
        <v>178</v>
      </c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7"/>
      <c r="Q135" s="19" t="s">
        <v>179</v>
      </c>
      <c r="R135" s="19"/>
      <c r="S135" s="19"/>
      <c r="T135" s="19"/>
      <c r="U135" s="19"/>
      <c r="V135" s="71" t="s">
        <v>176</v>
      </c>
      <c r="W135" s="46"/>
      <c r="X135" s="46"/>
      <c r="Y135" s="46"/>
      <c r="Z135" s="46"/>
      <c r="AA135" s="46"/>
      <c r="AB135" s="46"/>
      <c r="AC135" s="46"/>
      <c r="AD135" s="46"/>
      <c r="AE135" s="47"/>
      <c r="AF135" s="72">
        <v>100</v>
      </c>
      <c r="AG135" s="72"/>
      <c r="AH135" s="72"/>
      <c r="AI135" s="72"/>
      <c r="AJ135" s="72"/>
      <c r="AK135" s="72">
        <v>0</v>
      </c>
      <c r="AL135" s="72"/>
      <c r="AM135" s="72"/>
      <c r="AN135" s="72"/>
      <c r="AO135" s="72"/>
      <c r="AP135" s="72">
        <f t="shared" si="3"/>
        <v>100</v>
      </c>
      <c r="AQ135" s="72"/>
      <c r="AR135" s="72"/>
      <c r="AS135" s="72"/>
      <c r="AT135" s="72"/>
      <c r="AU135" s="72">
        <v>100</v>
      </c>
      <c r="AV135" s="72"/>
      <c r="AW135" s="72"/>
      <c r="AX135" s="72"/>
      <c r="AY135" s="72"/>
      <c r="AZ135" s="72">
        <v>0</v>
      </c>
      <c r="BA135" s="72"/>
      <c r="BB135" s="72"/>
      <c r="BC135" s="72"/>
      <c r="BD135" s="72"/>
      <c r="BE135" s="72">
        <f t="shared" si="4"/>
        <v>100</v>
      </c>
      <c r="BF135" s="72"/>
      <c r="BG135" s="72"/>
      <c r="BH135" s="72"/>
      <c r="BI135" s="72"/>
    </row>
    <row r="137" spans="1:79" ht="14.25" customHeight="1">
      <c r="A137" s="13" t="s">
        <v>127</v>
      </c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</row>
    <row r="138" spans="1:79" ht="15" customHeight="1">
      <c r="A138" s="15" t="s">
        <v>190</v>
      </c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</row>
    <row r="140" spans="1:79" ht="12.95" customHeight="1">
      <c r="A140" s="28" t="s">
        <v>19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30"/>
      <c r="U140" s="19" t="s">
        <v>191</v>
      </c>
      <c r="V140" s="19"/>
      <c r="W140" s="19"/>
      <c r="X140" s="19"/>
      <c r="Y140" s="19"/>
      <c r="Z140" s="19"/>
      <c r="AA140" s="19"/>
      <c r="AB140" s="19"/>
      <c r="AC140" s="19"/>
      <c r="AD140" s="19"/>
      <c r="AE140" s="19" t="s">
        <v>194</v>
      </c>
      <c r="AF140" s="19"/>
      <c r="AG140" s="19"/>
      <c r="AH140" s="19"/>
      <c r="AI140" s="19"/>
      <c r="AJ140" s="19"/>
      <c r="AK140" s="19"/>
      <c r="AL140" s="19"/>
      <c r="AM140" s="19"/>
      <c r="AN140" s="19"/>
      <c r="AO140" s="19" t="s">
        <v>201</v>
      </c>
      <c r="AP140" s="19"/>
      <c r="AQ140" s="19"/>
      <c r="AR140" s="19"/>
      <c r="AS140" s="19"/>
      <c r="AT140" s="19"/>
      <c r="AU140" s="19"/>
      <c r="AV140" s="19"/>
      <c r="AW140" s="19"/>
      <c r="AX140" s="19"/>
      <c r="AY140" s="19" t="s">
        <v>212</v>
      </c>
      <c r="AZ140" s="19"/>
      <c r="BA140" s="19"/>
      <c r="BB140" s="19"/>
      <c r="BC140" s="19"/>
      <c r="BD140" s="19"/>
      <c r="BE140" s="19"/>
      <c r="BF140" s="19"/>
      <c r="BG140" s="19"/>
      <c r="BH140" s="19"/>
      <c r="BI140" s="19" t="s">
        <v>216</v>
      </c>
      <c r="BJ140" s="19"/>
      <c r="BK140" s="19"/>
      <c r="BL140" s="19"/>
      <c r="BM140" s="19"/>
      <c r="BN140" s="19"/>
      <c r="BO140" s="19"/>
      <c r="BP140" s="19"/>
      <c r="BQ140" s="19"/>
      <c r="BR140" s="19"/>
    </row>
    <row r="141" spans="1:79" ht="30" customHeight="1">
      <c r="A141" s="31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3"/>
      <c r="U141" s="19" t="s">
        <v>4</v>
      </c>
      <c r="V141" s="19"/>
      <c r="W141" s="19"/>
      <c r="X141" s="19"/>
      <c r="Y141" s="19"/>
      <c r="Z141" s="19" t="s">
        <v>3</v>
      </c>
      <c r="AA141" s="19"/>
      <c r="AB141" s="19"/>
      <c r="AC141" s="19"/>
      <c r="AD141" s="19"/>
      <c r="AE141" s="19" t="s">
        <v>4</v>
      </c>
      <c r="AF141" s="19"/>
      <c r="AG141" s="19"/>
      <c r="AH141" s="19"/>
      <c r="AI141" s="19"/>
      <c r="AJ141" s="19" t="s">
        <v>3</v>
      </c>
      <c r="AK141" s="19"/>
      <c r="AL141" s="19"/>
      <c r="AM141" s="19"/>
      <c r="AN141" s="19"/>
      <c r="AO141" s="19" t="s">
        <v>4</v>
      </c>
      <c r="AP141" s="19"/>
      <c r="AQ141" s="19"/>
      <c r="AR141" s="19"/>
      <c r="AS141" s="19"/>
      <c r="AT141" s="19" t="s">
        <v>3</v>
      </c>
      <c r="AU141" s="19"/>
      <c r="AV141" s="19"/>
      <c r="AW141" s="19"/>
      <c r="AX141" s="19"/>
      <c r="AY141" s="19" t="s">
        <v>4</v>
      </c>
      <c r="AZ141" s="19"/>
      <c r="BA141" s="19"/>
      <c r="BB141" s="19"/>
      <c r="BC141" s="19"/>
      <c r="BD141" s="19" t="s">
        <v>3</v>
      </c>
      <c r="BE141" s="19"/>
      <c r="BF141" s="19"/>
      <c r="BG141" s="19"/>
      <c r="BH141" s="19"/>
      <c r="BI141" s="19" t="s">
        <v>4</v>
      </c>
      <c r="BJ141" s="19"/>
      <c r="BK141" s="19"/>
      <c r="BL141" s="19"/>
      <c r="BM141" s="19"/>
      <c r="BN141" s="19" t="s">
        <v>3</v>
      </c>
      <c r="BO141" s="19"/>
      <c r="BP141" s="19"/>
      <c r="BQ141" s="19"/>
      <c r="BR141" s="19"/>
    </row>
    <row r="142" spans="1:79" ht="15" customHeight="1">
      <c r="A142" s="34">
        <v>1</v>
      </c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6"/>
      <c r="U142" s="19">
        <v>2</v>
      </c>
      <c r="V142" s="19"/>
      <c r="W142" s="19"/>
      <c r="X142" s="19"/>
      <c r="Y142" s="19"/>
      <c r="Z142" s="19">
        <v>3</v>
      </c>
      <c r="AA142" s="19"/>
      <c r="AB142" s="19"/>
      <c r="AC142" s="19"/>
      <c r="AD142" s="19"/>
      <c r="AE142" s="19">
        <v>4</v>
      </c>
      <c r="AF142" s="19"/>
      <c r="AG142" s="19"/>
      <c r="AH142" s="19"/>
      <c r="AI142" s="19"/>
      <c r="AJ142" s="19">
        <v>5</v>
      </c>
      <c r="AK142" s="19"/>
      <c r="AL142" s="19"/>
      <c r="AM142" s="19"/>
      <c r="AN142" s="19"/>
      <c r="AO142" s="19">
        <v>6</v>
      </c>
      <c r="AP142" s="19"/>
      <c r="AQ142" s="19"/>
      <c r="AR142" s="19"/>
      <c r="AS142" s="19"/>
      <c r="AT142" s="19">
        <v>7</v>
      </c>
      <c r="AU142" s="19"/>
      <c r="AV142" s="19"/>
      <c r="AW142" s="19"/>
      <c r="AX142" s="19"/>
      <c r="AY142" s="19">
        <v>8</v>
      </c>
      <c r="AZ142" s="19"/>
      <c r="BA142" s="19"/>
      <c r="BB142" s="19"/>
      <c r="BC142" s="19"/>
      <c r="BD142" s="19">
        <v>9</v>
      </c>
      <c r="BE142" s="19"/>
      <c r="BF142" s="19"/>
      <c r="BG142" s="19"/>
      <c r="BH142" s="19"/>
      <c r="BI142" s="19">
        <v>10</v>
      </c>
      <c r="BJ142" s="19"/>
      <c r="BK142" s="19"/>
      <c r="BL142" s="19"/>
      <c r="BM142" s="19"/>
      <c r="BN142" s="19">
        <v>11</v>
      </c>
      <c r="BO142" s="19"/>
      <c r="BP142" s="19"/>
      <c r="BQ142" s="19"/>
      <c r="BR142" s="19"/>
    </row>
    <row r="143" spans="1:79" s="1" customFormat="1" ht="15.75" hidden="1" customHeight="1">
      <c r="A143" s="37" t="s">
        <v>57</v>
      </c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9"/>
      <c r="U143" s="40" t="s">
        <v>65</v>
      </c>
      <c r="V143" s="40"/>
      <c r="W143" s="40"/>
      <c r="X143" s="40"/>
      <c r="Y143" s="40"/>
      <c r="Z143" s="70" t="s">
        <v>66</v>
      </c>
      <c r="AA143" s="70"/>
      <c r="AB143" s="70"/>
      <c r="AC143" s="70"/>
      <c r="AD143" s="70"/>
      <c r="AE143" s="40" t="s">
        <v>67</v>
      </c>
      <c r="AF143" s="40"/>
      <c r="AG143" s="40"/>
      <c r="AH143" s="40"/>
      <c r="AI143" s="40"/>
      <c r="AJ143" s="70" t="s">
        <v>68</v>
      </c>
      <c r="AK143" s="70"/>
      <c r="AL143" s="70"/>
      <c r="AM143" s="70"/>
      <c r="AN143" s="70"/>
      <c r="AO143" s="40" t="s">
        <v>58</v>
      </c>
      <c r="AP143" s="40"/>
      <c r="AQ143" s="40"/>
      <c r="AR143" s="40"/>
      <c r="AS143" s="40"/>
      <c r="AT143" s="70" t="s">
        <v>59</v>
      </c>
      <c r="AU143" s="70"/>
      <c r="AV143" s="70"/>
      <c r="AW143" s="70"/>
      <c r="AX143" s="70"/>
      <c r="AY143" s="40" t="s">
        <v>60</v>
      </c>
      <c r="AZ143" s="40"/>
      <c r="BA143" s="40"/>
      <c r="BB143" s="40"/>
      <c r="BC143" s="40"/>
      <c r="BD143" s="70" t="s">
        <v>61</v>
      </c>
      <c r="BE143" s="70"/>
      <c r="BF143" s="70"/>
      <c r="BG143" s="70"/>
      <c r="BH143" s="70"/>
      <c r="BI143" s="40" t="s">
        <v>62</v>
      </c>
      <c r="BJ143" s="40"/>
      <c r="BK143" s="40"/>
      <c r="BL143" s="40"/>
      <c r="BM143" s="40"/>
      <c r="BN143" s="70" t="s">
        <v>63</v>
      </c>
      <c r="BO143" s="70"/>
      <c r="BP143" s="70"/>
      <c r="BQ143" s="70"/>
      <c r="BR143" s="70"/>
      <c r="CA143" t="s">
        <v>41</v>
      </c>
    </row>
    <row r="144" spans="1:79" s="4" customFormat="1" ht="12.75" customHeight="1">
      <c r="A144" s="21" t="s">
        <v>151</v>
      </c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3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CA144" s="4" t="s">
        <v>42</v>
      </c>
    </row>
    <row r="145" spans="1:79" s="6" customFormat="1" ht="38.25" customHeight="1">
      <c r="A145" s="45" t="s">
        <v>180</v>
      </c>
      <c r="B145" s="46"/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7"/>
      <c r="U145" s="48" t="s">
        <v>164</v>
      </c>
      <c r="V145" s="48"/>
      <c r="W145" s="48"/>
      <c r="X145" s="48"/>
      <c r="Y145" s="48"/>
      <c r="Z145" s="48"/>
      <c r="AA145" s="48"/>
      <c r="AB145" s="48"/>
      <c r="AC145" s="48"/>
      <c r="AD145" s="48"/>
      <c r="AE145" s="48" t="s">
        <v>164</v>
      </c>
      <c r="AF145" s="48"/>
      <c r="AG145" s="48"/>
      <c r="AH145" s="48"/>
      <c r="AI145" s="48"/>
      <c r="AJ145" s="48"/>
      <c r="AK145" s="48"/>
      <c r="AL145" s="48"/>
      <c r="AM145" s="48"/>
      <c r="AN145" s="48"/>
      <c r="AO145" s="48" t="s">
        <v>164</v>
      </c>
      <c r="AP145" s="48"/>
      <c r="AQ145" s="48"/>
      <c r="AR145" s="48"/>
      <c r="AS145" s="48"/>
      <c r="AT145" s="48"/>
      <c r="AU145" s="48"/>
      <c r="AV145" s="48"/>
      <c r="AW145" s="48"/>
      <c r="AX145" s="48"/>
      <c r="AY145" s="48" t="s">
        <v>164</v>
      </c>
      <c r="AZ145" s="48"/>
      <c r="BA145" s="48"/>
      <c r="BB145" s="48"/>
      <c r="BC145" s="48"/>
      <c r="BD145" s="48"/>
      <c r="BE145" s="48"/>
      <c r="BF145" s="48"/>
      <c r="BG145" s="48"/>
      <c r="BH145" s="48"/>
      <c r="BI145" s="48" t="s">
        <v>164</v>
      </c>
      <c r="BJ145" s="48"/>
      <c r="BK145" s="48"/>
      <c r="BL145" s="48"/>
      <c r="BM145" s="48"/>
      <c r="BN145" s="48"/>
      <c r="BO145" s="48"/>
      <c r="BP145" s="48"/>
      <c r="BQ145" s="48"/>
      <c r="BR145" s="48"/>
    </row>
    <row r="147" spans="1:79" ht="14.25" customHeight="1">
      <c r="A147" s="13" t="s">
        <v>128</v>
      </c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</row>
    <row r="150" spans="1:79" ht="15" customHeight="1">
      <c r="A150" s="28" t="s">
        <v>6</v>
      </c>
      <c r="B150" s="29"/>
      <c r="C150" s="29"/>
      <c r="D150" s="28" t="s">
        <v>10</v>
      </c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30"/>
      <c r="W150" s="19" t="s">
        <v>191</v>
      </c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 t="s">
        <v>195</v>
      </c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 t="s">
        <v>206</v>
      </c>
      <c r="AV150" s="19"/>
      <c r="AW150" s="19"/>
      <c r="AX150" s="19"/>
      <c r="AY150" s="19"/>
      <c r="AZ150" s="19"/>
      <c r="BA150" s="19" t="s">
        <v>213</v>
      </c>
      <c r="BB150" s="19"/>
      <c r="BC150" s="19"/>
      <c r="BD150" s="19"/>
      <c r="BE150" s="19"/>
      <c r="BF150" s="19"/>
      <c r="BG150" s="19" t="s">
        <v>221</v>
      </c>
      <c r="BH150" s="19"/>
      <c r="BI150" s="19"/>
      <c r="BJ150" s="19"/>
      <c r="BK150" s="19"/>
      <c r="BL150" s="19"/>
    </row>
    <row r="151" spans="1:79" ht="15" customHeight="1">
      <c r="A151" s="99"/>
      <c r="B151" s="100"/>
      <c r="C151" s="100"/>
      <c r="D151" s="99"/>
      <c r="E151" s="100"/>
      <c r="F151" s="100"/>
      <c r="G151" s="100"/>
      <c r="H151" s="100"/>
      <c r="I151" s="100"/>
      <c r="J151" s="100"/>
      <c r="K151" s="100"/>
      <c r="L151" s="100"/>
      <c r="M151" s="100"/>
      <c r="N151" s="100"/>
      <c r="O151" s="100"/>
      <c r="P151" s="100"/>
      <c r="Q151" s="100"/>
      <c r="R151" s="100"/>
      <c r="S151" s="100"/>
      <c r="T151" s="100"/>
      <c r="U151" s="100"/>
      <c r="V151" s="101"/>
      <c r="W151" s="19" t="s">
        <v>4</v>
      </c>
      <c r="X151" s="19"/>
      <c r="Y151" s="19"/>
      <c r="Z151" s="19"/>
      <c r="AA151" s="19"/>
      <c r="AB151" s="19"/>
      <c r="AC151" s="19" t="s">
        <v>3</v>
      </c>
      <c r="AD151" s="19"/>
      <c r="AE151" s="19"/>
      <c r="AF151" s="19"/>
      <c r="AG151" s="19"/>
      <c r="AH151" s="19"/>
      <c r="AI151" s="19" t="s">
        <v>4</v>
      </c>
      <c r="AJ151" s="19"/>
      <c r="AK151" s="19"/>
      <c r="AL151" s="19"/>
      <c r="AM151" s="19"/>
      <c r="AN151" s="19"/>
      <c r="AO151" s="19" t="s">
        <v>3</v>
      </c>
      <c r="AP151" s="19"/>
      <c r="AQ151" s="19"/>
      <c r="AR151" s="19"/>
      <c r="AS151" s="19"/>
      <c r="AT151" s="19"/>
      <c r="AU151" s="73" t="s">
        <v>4</v>
      </c>
      <c r="AV151" s="73"/>
      <c r="AW151" s="73"/>
      <c r="AX151" s="73" t="s">
        <v>3</v>
      </c>
      <c r="AY151" s="73"/>
      <c r="AZ151" s="73"/>
      <c r="BA151" s="73" t="s">
        <v>4</v>
      </c>
      <c r="BB151" s="73"/>
      <c r="BC151" s="73"/>
      <c r="BD151" s="73" t="s">
        <v>3</v>
      </c>
      <c r="BE151" s="73"/>
      <c r="BF151" s="73"/>
      <c r="BG151" s="73" t="s">
        <v>4</v>
      </c>
      <c r="BH151" s="73"/>
      <c r="BI151" s="73"/>
      <c r="BJ151" s="73" t="s">
        <v>3</v>
      </c>
      <c r="BK151" s="73"/>
      <c r="BL151" s="73"/>
    </row>
    <row r="152" spans="1:79" ht="57" customHeight="1">
      <c r="A152" s="31"/>
      <c r="B152" s="32"/>
      <c r="C152" s="32"/>
      <c r="D152" s="31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3"/>
      <c r="W152" s="19" t="s">
        <v>12</v>
      </c>
      <c r="X152" s="19"/>
      <c r="Y152" s="19"/>
      <c r="Z152" s="19" t="s">
        <v>11</v>
      </c>
      <c r="AA152" s="19"/>
      <c r="AB152" s="19"/>
      <c r="AC152" s="19" t="s">
        <v>12</v>
      </c>
      <c r="AD152" s="19"/>
      <c r="AE152" s="19"/>
      <c r="AF152" s="19" t="s">
        <v>11</v>
      </c>
      <c r="AG152" s="19"/>
      <c r="AH152" s="19"/>
      <c r="AI152" s="19" t="s">
        <v>12</v>
      </c>
      <c r="AJ152" s="19"/>
      <c r="AK152" s="19"/>
      <c r="AL152" s="19" t="s">
        <v>11</v>
      </c>
      <c r="AM152" s="19"/>
      <c r="AN152" s="19"/>
      <c r="AO152" s="19" t="s">
        <v>12</v>
      </c>
      <c r="AP152" s="19"/>
      <c r="AQ152" s="19"/>
      <c r="AR152" s="19" t="s">
        <v>11</v>
      </c>
      <c r="AS152" s="19"/>
      <c r="AT152" s="19"/>
      <c r="AU152" s="73"/>
      <c r="AV152" s="73"/>
      <c r="AW152" s="73"/>
      <c r="AX152" s="73"/>
      <c r="AY152" s="73"/>
      <c r="AZ152" s="73"/>
      <c r="BA152" s="73"/>
      <c r="BB152" s="73"/>
      <c r="BC152" s="73"/>
      <c r="BD152" s="73"/>
      <c r="BE152" s="73"/>
      <c r="BF152" s="73"/>
      <c r="BG152" s="73"/>
      <c r="BH152" s="73"/>
      <c r="BI152" s="73"/>
      <c r="BJ152" s="73"/>
      <c r="BK152" s="73"/>
      <c r="BL152" s="73"/>
    </row>
    <row r="153" spans="1:79" ht="15" customHeight="1">
      <c r="A153" s="34">
        <v>1</v>
      </c>
      <c r="B153" s="35"/>
      <c r="C153" s="35"/>
      <c r="D153" s="34">
        <v>2</v>
      </c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6"/>
      <c r="W153" s="19">
        <v>3</v>
      </c>
      <c r="X153" s="19"/>
      <c r="Y153" s="19"/>
      <c r="Z153" s="19">
        <v>4</v>
      </c>
      <c r="AA153" s="19"/>
      <c r="AB153" s="19"/>
      <c r="AC153" s="19">
        <v>5</v>
      </c>
      <c r="AD153" s="19"/>
      <c r="AE153" s="19"/>
      <c r="AF153" s="19">
        <v>6</v>
      </c>
      <c r="AG153" s="19"/>
      <c r="AH153" s="19"/>
      <c r="AI153" s="19">
        <v>7</v>
      </c>
      <c r="AJ153" s="19"/>
      <c r="AK153" s="19"/>
      <c r="AL153" s="19">
        <v>8</v>
      </c>
      <c r="AM153" s="19"/>
      <c r="AN153" s="19"/>
      <c r="AO153" s="19">
        <v>9</v>
      </c>
      <c r="AP153" s="19"/>
      <c r="AQ153" s="19"/>
      <c r="AR153" s="19">
        <v>10</v>
      </c>
      <c r="AS153" s="19"/>
      <c r="AT153" s="19"/>
      <c r="AU153" s="19">
        <v>11</v>
      </c>
      <c r="AV153" s="19"/>
      <c r="AW153" s="19"/>
      <c r="AX153" s="19">
        <v>12</v>
      </c>
      <c r="AY153" s="19"/>
      <c r="AZ153" s="19"/>
      <c r="BA153" s="19">
        <v>13</v>
      </c>
      <c r="BB153" s="19"/>
      <c r="BC153" s="19"/>
      <c r="BD153" s="19">
        <v>14</v>
      </c>
      <c r="BE153" s="19"/>
      <c r="BF153" s="19"/>
      <c r="BG153" s="19">
        <v>15</v>
      </c>
      <c r="BH153" s="19"/>
      <c r="BI153" s="19"/>
      <c r="BJ153" s="19">
        <v>16</v>
      </c>
      <c r="BK153" s="19"/>
      <c r="BL153" s="19"/>
    </row>
    <row r="154" spans="1:79" s="1" customFormat="1" ht="12.75" hidden="1" customHeight="1">
      <c r="A154" s="37" t="s">
        <v>69</v>
      </c>
      <c r="B154" s="38"/>
      <c r="C154" s="38"/>
      <c r="D154" s="37" t="s">
        <v>57</v>
      </c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9"/>
      <c r="W154" s="40" t="s">
        <v>72</v>
      </c>
      <c r="X154" s="40"/>
      <c r="Y154" s="40"/>
      <c r="Z154" s="40" t="s">
        <v>73</v>
      </c>
      <c r="AA154" s="40"/>
      <c r="AB154" s="40"/>
      <c r="AC154" s="70" t="s">
        <v>74</v>
      </c>
      <c r="AD154" s="70"/>
      <c r="AE154" s="70"/>
      <c r="AF154" s="70" t="s">
        <v>75</v>
      </c>
      <c r="AG154" s="70"/>
      <c r="AH154" s="70"/>
      <c r="AI154" s="40" t="s">
        <v>76</v>
      </c>
      <c r="AJ154" s="40"/>
      <c r="AK154" s="40"/>
      <c r="AL154" s="40" t="s">
        <v>77</v>
      </c>
      <c r="AM154" s="40"/>
      <c r="AN154" s="40"/>
      <c r="AO154" s="70" t="s">
        <v>105</v>
      </c>
      <c r="AP154" s="70"/>
      <c r="AQ154" s="70"/>
      <c r="AR154" s="70" t="s">
        <v>78</v>
      </c>
      <c r="AS154" s="70"/>
      <c r="AT154" s="70"/>
      <c r="AU154" s="40" t="s">
        <v>106</v>
      </c>
      <c r="AV154" s="40"/>
      <c r="AW154" s="40"/>
      <c r="AX154" s="70" t="s">
        <v>107</v>
      </c>
      <c r="AY154" s="70"/>
      <c r="AZ154" s="70"/>
      <c r="BA154" s="40" t="s">
        <v>108</v>
      </c>
      <c r="BB154" s="40"/>
      <c r="BC154" s="40"/>
      <c r="BD154" s="70" t="s">
        <v>109</v>
      </c>
      <c r="BE154" s="70"/>
      <c r="BF154" s="70"/>
      <c r="BG154" s="40" t="s">
        <v>110</v>
      </c>
      <c r="BH154" s="40"/>
      <c r="BI154" s="40"/>
      <c r="BJ154" s="70" t="s">
        <v>111</v>
      </c>
      <c r="BK154" s="70"/>
      <c r="BL154" s="70"/>
      <c r="CA154" s="1" t="s">
        <v>104</v>
      </c>
    </row>
    <row r="155" spans="1:79" s="4" customFormat="1" ht="12.75" customHeight="1">
      <c r="A155" s="61">
        <v>1</v>
      </c>
      <c r="B155" s="62"/>
      <c r="C155" s="62"/>
      <c r="D155" s="21" t="s">
        <v>181</v>
      </c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3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69"/>
      <c r="AW155" s="69"/>
      <c r="AX155" s="69"/>
      <c r="AY155" s="69"/>
      <c r="AZ155" s="69"/>
      <c r="BA155" s="69"/>
      <c r="BB155" s="69"/>
      <c r="BC155" s="69"/>
      <c r="BD155" s="69"/>
      <c r="BE155" s="69"/>
      <c r="BF155" s="69"/>
      <c r="BG155" s="69"/>
      <c r="BH155" s="69"/>
      <c r="BI155" s="69"/>
      <c r="BJ155" s="69"/>
      <c r="BK155" s="69"/>
      <c r="BL155" s="69"/>
      <c r="CA155" s="4" t="s">
        <v>43</v>
      </c>
    </row>
    <row r="156" spans="1:79" s="6" customFormat="1" ht="25.5" customHeight="1">
      <c r="A156" s="42">
        <v>2</v>
      </c>
      <c r="B156" s="43"/>
      <c r="C156" s="43"/>
      <c r="D156" s="45" t="s">
        <v>182</v>
      </c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7"/>
      <c r="W156" s="72" t="s">
        <v>164</v>
      </c>
      <c r="X156" s="72"/>
      <c r="Y156" s="72"/>
      <c r="Z156" s="72" t="s">
        <v>164</v>
      </c>
      <c r="AA156" s="72"/>
      <c r="AB156" s="72"/>
      <c r="AC156" s="72"/>
      <c r="AD156" s="72"/>
      <c r="AE156" s="72"/>
      <c r="AF156" s="72"/>
      <c r="AG156" s="72"/>
      <c r="AH156" s="72"/>
      <c r="AI156" s="72" t="s">
        <v>164</v>
      </c>
      <c r="AJ156" s="72"/>
      <c r="AK156" s="72"/>
      <c r="AL156" s="72" t="s">
        <v>164</v>
      </c>
      <c r="AM156" s="72"/>
      <c r="AN156" s="72"/>
      <c r="AO156" s="72"/>
      <c r="AP156" s="72"/>
      <c r="AQ156" s="72"/>
      <c r="AR156" s="72"/>
      <c r="AS156" s="72"/>
      <c r="AT156" s="72"/>
      <c r="AU156" s="72" t="s">
        <v>164</v>
      </c>
      <c r="AV156" s="72"/>
      <c r="AW156" s="72"/>
      <c r="AX156" s="72"/>
      <c r="AY156" s="72"/>
      <c r="AZ156" s="72"/>
      <c r="BA156" s="72" t="s">
        <v>164</v>
      </c>
      <c r="BB156" s="72"/>
      <c r="BC156" s="72"/>
      <c r="BD156" s="72"/>
      <c r="BE156" s="72"/>
      <c r="BF156" s="72"/>
      <c r="BG156" s="72" t="s">
        <v>164</v>
      </c>
      <c r="BH156" s="72"/>
      <c r="BI156" s="72"/>
      <c r="BJ156" s="72"/>
      <c r="BK156" s="72"/>
      <c r="BL156" s="72"/>
    </row>
    <row r="159" spans="1:79" ht="14.25" customHeight="1">
      <c r="A159" s="13" t="s">
        <v>158</v>
      </c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</row>
    <row r="161" spans="1:79" ht="14.25" customHeight="1">
      <c r="A161" s="13" t="s">
        <v>207</v>
      </c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</row>
    <row r="163" spans="1:79" ht="15" customHeight="1">
      <c r="A163" s="15" t="s">
        <v>190</v>
      </c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</row>
    <row r="165" spans="1:79" ht="15" customHeight="1">
      <c r="A165" s="19" t="s">
        <v>6</v>
      </c>
      <c r="B165" s="19"/>
      <c r="C165" s="19"/>
      <c r="D165" s="19"/>
      <c r="E165" s="19"/>
      <c r="F165" s="19"/>
      <c r="G165" s="19" t="s">
        <v>129</v>
      </c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 t="s">
        <v>13</v>
      </c>
      <c r="U165" s="19"/>
      <c r="V165" s="19"/>
      <c r="W165" s="19"/>
      <c r="X165" s="19"/>
      <c r="Y165" s="19"/>
      <c r="Z165" s="19"/>
      <c r="AA165" s="34" t="s">
        <v>191</v>
      </c>
      <c r="AB165" s="74"/>
      <c r="AC165" s="74"/>
      <c r="AD165" s="74"/>
      <c r="AE165" s="74"/>
      <c r="AF165" s="74"/>
      <c r="AG165" s="74"/>
      <c r="AH165" s="74"/>
      <c r="AI165" s="74"/>
      <c r="AJ165" s="74"/>
      <c r="AK165" s="74"/>
      <c r="AL165" s="74"/>
      <c r="AM165" s="74"/>
      <c r="AN165" s="74"/>
      <c r="AO165" s="75"/>
      <c r="AP165" s="34" t="s">
        <v>194</v>
      </c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6"/>
      <c r="BE165" s="34" t="s">
        <v>201</v>
      </c>
      <c r="BF165" s="35"/>
      <c r="BG165" s="35"/>
      <c r="BH165" s="35"/>
      <c r="BI165" s="35"/>
      <c r="BJ165" s="35"/>
      <c r="BK165" s="35"/>
      <c r="BL165" s="35"/>
      <c r="BM165" s="35"/>
      <c r="BN165" s="35"/>
      <c r="BO165" s="35"/>
      <c r="BP165" s="35"/>
      <c r="BQ165" s="35"/>
      <c r="BR165" s="35"/>
      <c r="BS165" s="36"/>
    </row>
    <row r="166" spans="1:79" ht="32.1" customHeight="1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 t="s">
        <v>4</v>
      </c>
      <c r="AB166" s="19"/>
      <c r="AC166" s="19"/>
      <c r="AD166" s="19"/>
      <c r="AE166" s="19"/>
      <c r="AF166" s="19" t="s">
        <v>3</v>
      </c>
      <c r="AG166" s="19"/>
      <c r="AH166" s="19"/>
      <c r="AI166" s="19"/>
      <c r="AJ166" s="19"/>
      <c r="AK166" s="19" t="s">
        <v>89</v>
      </c>
      <c r="AL166" s="19"/>
      <c r="AM166" s="19"/>
      <c r="AN166" s="19"/>
      <c r="AO166" s="19"/>
      <c r="AP166" s="19" t="s">
        <v>4</v>
      </c>
      <c r="AQ166" s="19"/>
      <c r="AR166" s="19"/>
      <c r="AS166" s="19"/>
      <c r="AT166" s="19"/>
      <c r="AU166" s="19" t="s">
        <v>3</v>
      </c>
      <c r="AV166" s="19"/>
      <c r="AW166" s="19"/>
      <c r="AX166" s="19"/>
      <c r="AY166" s="19"/>
      <c r="AZ166" s="19" t="s">
        <v>96</v>
      </c>
      <c r="BA166" s="19"/>
      <c r="BB166" s="19"/>
      <c r="BC166" s="19"/>
      <c r="BD166" s="19"/>
      <c r="BE166" s="19" t="s">
        <v>4</v>
      </c>
      <c r="BF166" s="19"/>
      <c r="BG166" s="19"/>
      <c r="BH166" s="19"/>
      <c r="BI166" s="19"/>
      <c r="BJ166" s="19" t="s">
        <v>3</v>
      </c>
      <c r="BK166" s="19"/>
      <c r="BL166" s="19"/>
      <c r="BM166" s="19"/>
      <c r="BN166" s="19"/>
      <c r="BO166" s="19" t="s">
        <v>130</v>
      </c>
      <c r="BP166" s="19"/>
      <c r="BQ166" s="19"/>
      <c r="BR166" s="19"/>
      <c r="BS166" s="19"/>
    </row>
    <row r="167" spans="1:79" ht="15" customHeight="1">
      <c r="A167" s="19">
        <v>1</v>
      </c>
      <c r="B167" s="19"/>
      <c r="C167" s="19"/>
      <c r="D167" s="19"/>
      <c r="E167" s="19"/>
      <c r="F167" s="19"/>
      <c r="G167" s="19">
        <v>2</v>
      </c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>
        <v>3</v>
      </c>
      <c r="U167" s="19"/>
      <c r="V167" s="19"/>
      <c r="W167" s="19"/>
      <c r="X167" s="19"/>
      <c r="Y167" s="19"/>
      <c r="Z167" s="19"/>
      <c r="AA167" s="19">
        <v>4</v>
      </c>
      <c r="AB167" s="19"/>
      <c r="AC167" s="19"/>
      <c r="AD167" s="19"/>
      <c r="AE167" s="19"/>
      <c r="AF167" s="19">
        <v>5</v>
      </c>
      <c r="AG167" s="19"/>
      <c r="AH167" s="19"/>
      <c r="AI167" s="19"/>
      <c r="AJ167" s="19"/>
      <c r="AK167" s="19">
        <v>6</v>
      </c>
      <c r="AL167" s="19"/>
      <c r="AM167" s="19"/>
      <c r="AN167" s="19"/>
      <c r="AO167" s="19"/>
      <c r="AP167" s="19">
        <v>7</v>
      </c>
      <c r="AQ167" s="19"/>
      <c r="AR167" s="19"/>
      <c r="AS167" s="19"/>
      <c r="AT167" s="19"/>
      <c r="AU167" s="19">
        <v>8</v>
      </c>
      <c r="AV167" s="19"/>
      <c r="AW167" s="19"/>
      <c r="AX167" s="19"/>
      <c r="AY167" s="19"/>
      <c r="AZ167" s="19">
        <v>9</v>
      </c>
      <c r="BA167" s="19"/>
      <c r="BB167" s="19"/>
      <c r="BC167" s="19"/>
      <c r="BD167" s="19"/>
      <c r="BE167" s="19">
        <v>10</v>
      </c>
      <c r="BF167" s="19"/>
      <c r="BG167" s="19"/>
      <c r="BH167" s="19"/>
      <c r="BI167" s="19"/>
      <c r="BJ167" s="19">
        <v>11</v>
      </c>
      <c r="BK167" s="19"/>
      <c r="BL167" s="19"/>
      <c r="BM167" s="19"/>
      <c r="BN167" s="19"/>
      <c r="BO167" s="19">
        <v>12</v>
      </c>
      <c r="BP167" s="19"/>
      <c r="BQ167" s="19"/>
      <c r="BR167" s="19"/>
      <c r="BS167" s="19"/>
    </row>
    <row r="168" spans="1:79" s="1" customFormat="1" ht="15" hidden="1" customHeight="1">
      <c r="A168" s="40" t="s">
        <v>69</v>
      </c>
      <c r="B168" s="40"/>
      <c r="C168" s="40"/>
      <c r="D168" s="40"/>
      <c r="E168" s="40"/>
      <c r="F168" s="40"/>
      <c r="G168" s="76" t="s">
        <v>57</v>
      </c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 t="s">
        <v>79</v>
      </c>
      <c r="U168" s="76"/>
      <c r="V168" s="76"/>
      <c r="W168" s="76"/>
      <c r="X168" s="76"/>
      <c r="Y168" s="76"/>
      <c r="Z168" s="76"/>
      <c r="AA168" s="70" t="s">
        <v>65</v>
      </c>
      <c r="AB168" s="70"/>
      <c r="AC168" s="70"/>
      <c r="AD168" s="70"/>
      <c r="AE168" s="70"/>
      <c r="AF168" s="70" t="s">
        <v>66</v>
      </c>
      <c r="AG168" s="70"/>
      <c r="AH168" s="70"/>
      <c r="AI168" s="70"/>
      <c r="AJ168" s="70"/>
      <c r="AK168" s="41" t="s">
        <v>125</v>
      </c>
      <c r="AL168" s="41"/>
      <c r="AM168" s="41"/>
      <c r="AN168" s="41"/>
      <c r="AO168" s="41"/>
      <c r="AP168" s="70" t="s">
        <v>67</v>
      </c>
      <c r="AQ168" s="70"/>
      <c r="AR168" s="70"/>
      <c r="AS168" s="70"/>
      <c r="AT168" s="70"/>
      <c r="AU168" s="70" t="s">
        <v>68</v>
      </c>
      <c r="AV168" s="70"/>
      <c r="AW168" s="70"/>
      <c r="AX168" s="70"/>
      <c r="AY168" s="70"/>
      <c r="AZ168" s="41" t="s">
        <v>125</v>
      </c>
      <c r="BA168" s="41"/>
      <c r="BB168" s="41"/>
      <c r="BC168" s="41"/>
      <c r="BD168" s="41"/>
      <c r="BE168" s="70" t="s">
        <v>58</v>
      </c>
      <c r="BF168" s="70"/>
      <c r="BG168" s="70"/>
      <c r="BH168" s="70"/>
      <c r="BI168" s="70"/>
      <c r="BJ168" s="70" t="s">
        <v>59</v>
      </c>
      <c r="BK168" s="70"/>
      <c r="BL168" s="70"/>
      <c r="BM168" s="70"/>
      <c r="BN168" s="70"/>
      <c r="BO168" s="41" t="s">
        <v>125</v>
      </c>
      <c r="BP168" s="41"/>
      <c r="BQ168" s="41"/>
      <c r="BR168" s="41"/>
      <c r="BS168" s="41"/>
      <c r="CA168" s="1" t="s">
        <v>44</v>
      </c>
    </row>
    <row r="169" spans="1:79" s="6" customFormat="1" ht="202.5" customHeight="1">
      <c r="A169" s="77">
        <v>1</v>
      </c>
      <c r="B169" s="77"/>
      <c r="C169" s="77"/>
      <c r="D169" s="77"/>
      <c r="E169" s="77"/>
      <c r="F169" s="77"/>
      <c r="G169" s="45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7"/>
      <c r="T169" s="78" t="s">
        <v>183</v>
      </c>
      <c r="U169" s="46"/>
      <c r="V169" s="46"/>
      <c r="W169" s="46"/>
      <c r="X169" s="46"/>
      <c r="Y169" s="46"/>
      <c r="Z169" s="47"/>
      <c r="AA169" s="48">
        <v>459758</v>
      </c>
      <c r="AB169" s="48"/>
      <c r="AC169" s="48"/>
      <c r="AD169" s="48"/>
      <c r="AE169" s="48"/>
      <c r="AF169" s="48">
        <v>0</v>
      </c>
      <c r="AG169" s="48"/>
      <c r="AH169" s="48"/>
      <c r="AI169" s="48"/>
      <c r="AJ169" s="48"/>
      <c r="AK169" s="48">
        <f>IF(ISNUMBER(AA169),AA169,0)+IF(ISNUMBER(AF169),AF169,0)</f>
        <v>459758</v>
      </c>
      <c r="AL169" s="48"/>
      <c r="AM169" s="48"/>
      <c r="AN169" s="48"/>
      <c r="AO169" s="48"/>
      <c r="AP169" s="48">
        <v>807106</v>
      </c>
      <c r="AQ169" s="48"/>
      <c r="AR169" s="48"/>
      <c r="AS169" s="48"/>
      <c r="AT169" s="48"/>
      <c r="AU169" s="48">
        <v>0</v>
      </c>
      <c r="AV169" s="48"/>
      <c r="AW169" s="48"/>
      <c r="AX169" s="48"/>
      <c r="AY169" s="48"/>
      <c r="AZ169" s="48">
        <f>IF(ISNUMBER(AP169),AP169,0)+IF(ISNUMBER(AU169),AU169,0)</f>
        <v>807106</v>
      </c>
      <c r="BA169" s="48"/>
      <c r="BB169" s="48"/>
      <c r="BC169" s="48"/>
      <c r="BD169" s="48"/>
      <c r="BE169" s="48">
        <v>700000</v>
      </c>
      <c r="BF169" s="48"/>
      <c r="BG169" s="48"/>
      <c r="BH169" s="48"/>
      <c r="BI169" s="48"/>
      <c r="BJ169" s="48">
        <v>0</v>
      </c>
      <c r="BK169" s="48"/>
      <c r="BL169" s="48"/>
      <c r="BM169" s="48"/>
      <c r="BN169" s="48"/>
      <c r="BO169" s="48">
        <f>IF(ISNUMBER(BE169),BE169,0)+IF(ISNUMBER(BJ169),BJ169,0)</f>
        <v>700000</v>
      </c>
      <c r="BP169" s="48"/>
      <c r="BQ169" s="48"/>
      <c r="BR169" s="48"/>
      <c r="BS169" s="48"/>
      <c r="CA169" s="6" t="s">
        <v>45</v>
      </c>
    </row>
    <row r="170" spans="1:79" s="4" customFormat="1" ht="12.75" customHeight="1">
      <c r="A170" s="20"/>
      <c r="B170" s="20"/>
      <c r="C170" s="20"/>
      <c r="D170" s="20"/>
      <c r="E170" s="20"/>
      <c r="F170" s="20"/>
      <c r="G170" s="21" t="s">
        <v>151</v>
      </c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3"/>
      <c r="T170" s="102"/>
      <c r="U170" s="22"/>
      <c r="V170" s="22"/>
      <c r="W170" s="22"/>
      <c r="X170" s="22"/>
      <c r="Y170" s="22"/>
      <c r="Z170" s="23"/>
      <c r="AA170" s="24">
        <v>459758</v>
      </c>
      <c r="AB170" s="24"/>
      <c r="AC170" s="24"/>
      <c r="AD170" s="24"/>
      <c r="AE170" s="24"/>
      <c r="AF170" s="24">
        <v>0</v>
      </c>
      <c r="AG170" s="24"/>
      <c r="AH170" s="24"/>
      <c r="AI170" s="24"/>
      <c r="AJ170" s="24"/>
      <c r="AK170" s="24">
        <f>IF(ISNUMBER(AA170),AA170,0)+IF(ISNUMBER(AF170),AF170,0)</f>
        <v>459758</v>
      </c>
      <c r="AL170" s="24"/>
      <c r="AM170" s="24"/>
      <c r="AN170" s="24"/>
      <c r="AO170" s="24"/>
      <c r="AP170" s="24">
        <v>807106</v>
      </c>
      <c r="AQ170" s="24"/>
      <c r="AR170" s="24"/>
      <c r="AS170" s="24"/>
      <c r="AT170" s="24"/>
      <c r="AU170" s="24">
        <v>0</v>
      </c>
      <c r="AV170" s="24"/>
      <c r="AW170" s="24"/>
      <c r="AX170" s="24"/>
      <c r="AY170" s="24"/>
      <c r="AZ170" s="24">
        <f>IF(ISNUMBER(AP170),AP170,0)+IF(ISNUMBER(AU170),AU170,0)</f>
        <v>807106</v>
      </c>
      <c r="BA170" s="24"/>
      <c r="BB170" s="24"/>
      <c r="BC170" s="24"/>
      <c r="BD170" s="24"/>
      <c r="BE170" s="24">
        <v>700000</v>
      </c>
      <c r="BF170" s="24"/>
      <c r="BG170" s="24"/>
      <c r="BH170" s="24"/>
      <c r="BI170" s="24"/>
      <c r="BJ170" s="24">
        <v>0</v>
      </c>
      <c r="BK170" s="24"/>
      <c r="BL170" s="24"/>
      <c r="BM170" s="24"/>
      <c r="BN170" s="24"/>
      <c r="BO170" s="24">
        <f>IF(ISNUMBER(BE170),BE170,0)+IF(ISNUMBER(BJ170),BJ170,0)</f>
        <v>700000</v>
      </c>
      <c r="BP170" s="24"/>
      <c r="BQ170" s="24"/>
      <c r="BR170" s="24"/>
      <c r="BS170" s="24"/>
    </row>
    <row r="173" spans="1:79" ht="14.25" customHeight="1">
      <c r="A173" s="13" t="s">
        <v>222</v>
      </c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</row>
    <row r="175" spans="1:79" ht="15" customHeight="1">
      <c r="A175" s="15" t="s">
        <v>190</v>
      </c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</row>
    <row r="177" spans="1:79" ht="15" customHeight="1">
      <c r="A177" s="19" t="s">
        <v>6</v>
      </c>
      <c r="B177" s="19"/>
      <c r="C177" s="19"/>
      <c r="D177" s="19"/>
      <c r="E177" s="19"/>
      <c r="F177" s="19"/>
      <c r="G177" s="19" t="s">
        <v>129</v>
      </c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 t="s">
        <v>13</v>
      </c>
      <c r="U177" s="19"/>
      <c r="V177" s="19"/>
      <c r="W177" s="19"/>
      <c r="X177" s="19"/>
      <c r="Y177" s="19"/>
      <c r="Z177" s="19"/>
      <c r="AA177" s="34" t="s">
        <v>212</v>
      </c>
      <c r="AB177" s="74"/>
      <c r="AC177" s="74"/>
      <c r="AD177" s="74"/>
      <c r="AE177" s="74"/>
      <c r="AF177" s="74"/>
      <c r="AG177" s="74"/>
      <c r="AH177" s="74"/>
      <c r="AI177" s="74"/>
      <c r="AJ177" s="74"/>
      <c r="AK177" s="74"/>
      <c r="AL177" s="74"/>
      <c r="AM177" s="74"/>
      <c r="AN177" s="74"/>
      <c r="AO177" s="75"/>
      <c r="AP177" s="34" t="s">
        <v>216</v>
      </c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6"/>
    </row>
    <row r="178" spans="1:79" ht="32.1" customHeight="1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 t="s">
        <v>4</v>
      </c>
      <c r="AB178" s="19"/>
      <c r="AC178" s="19"/>
      <c r="AD178" s="19"/>
      <c r="AE178" s="19"/>
      <c r="AF178" s="19" t="s">
        <v>3</v>
      </c>
      <c r="AG178" s="19"/>
      <c r="AH178" s="19"/>
      <c r="AI178" s="19"/>
      <c r="AJ178" s="19"/>
      <c r="AK178" s="19" t="s">
        <v>89</v>
      </c>
      <c r="AL178" s="19"/>
      <c r="AM178" s="19"/>
      <c r="AN178" s="19"/>
      <c r="AO178" s="19"/>
      <c r="AP178" s="19" t="s">
        <v>4</v>
      </c>
      <c r="AQ178" s="19"/>
      <c r="AR178" s="19"/>
      <c r="AS178" s="19"/>
      <c r="AT178" s="19"/>
      <c r="AU178" s="19" t="s">
        <v>3</v>
      </c>
      <c r="AV178" s="19"/>
      <c r="AW178" s="19"/>
      <c r="AX178" s="19"/>
      <c r="AY178" s="19"/>
      <c r="AZ178" s="19" t="s">
        <v>96</v>
      </c>
      <c r="BA178" s="19"/>
      <c r="BB178" s="19"/>
      <c r="BC178" s="19"/>
      <c r="BD178" s="19"/>
    </row>
    <row r="179" spans="1:79" ht="15" customHeight="1">
      <c r="A179" s="19">
        <v>1</v>
      </c>
      <c r="B179" s="19"/>
      <c r="C179" s="19"/>
      <c r="D179" s="19"/>
      <c r="E179" s="19"/>
      <c r="F179" s="19"/>
      <c r="G179" s="19">
        <v>2</v>
      </c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>
        <v>3</v>
      </c>
      <c r="U179" s="19"/>
      <c r="V179" s="19"/>
      <c r="W179" s="19"/>
      <c r="X179" s="19"/>
      <c r="Y179" s="19"/>
      <c r="Z179" s="19"/>
      <c r="AA179" s="19">
        <v>4</v>
      </c>
      <c r="AB179" s="19"/>
      <c r="AC179" s="19"/>
      <c r="AD179" s="19"/>
      <c r="AE179" s="19"/>
      <c r="AF179" s="19">
        <v>5</v>
      </c>
      <c r="AG179" s="19"/>
      <c r="AH179" s="19"/>
      <c r="AI179" s="19"/>
      <c r="AJ179" s="19"/>
      <c r="AK179" s="19">
        <v>6</v>
      </c>
      <c r="AL179" s="19"/>
      <c r="AM179" s="19"/>
      <c r="AN179" s="19"/>
      <c r="AO179" s="19"/>
      <c r="AP179" s="19">
        <v>7</v>
      </c>
      <c r="AQ179" s="19"/>
      <c r="AR179" s="19"/>
      <c r="AS179" s="19"/>
      <c r="AT179" s="19"/>
      <c r="AU179" s="19">
        <v>8</v>
      </c>
      <c r="AV179" s="19"/>
      <c r="AW179" s="19"/>
      <c r="AX179" s="19"/>
      <c r="AY179" s="19"/>
      <c r="AZ179" s="19">
        <v>9</v>
      </c>
      <c r="BA179" s="19"/>
      <c r="BB179" s="19"/>
      <c r="BC179" s="19"/>
      <c r="BD179" s="19"/>
    </row>
    <row r="180" spans="1:79" s="1" customFormat="1" ht="12" hidden="1" customHeight="1">
      <c r="A180" s="40" t="s">
        <v>69</v>
      </c>
      <c r="B180" s="40"/>
      <c r="C180" s="40"/>
      <c r="D180" s="40"/>
      <c r="E180" s="40"/>
      <c r="F180" s="40"/>
      <c r="G180" s="76" t="s">
        <v>57</v>
      </c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 t="s">
        <v>79</v>
      </c>
      <c r="U180" s="76"/>
      <c r="V180" s="76"/>
      <c r="W180" s="76"/>
      <c r="X180" s="76"/>
      <c r="Y180" s="76"/>
      <c r="Z180" s="76"/>
      <c r="AA180" s="70" t="s">
        <v>60</v>
      </c>
      <c r="AB180" s="70"/>
      <c r="AC180" s="70"/>
      <c r="AD180" s="70"/>
      <c r="AE180" s="70"/>
      <c r="AF180" s="70" t="s">
        <v>61</v>
      </c>
      <c r="AG180" s="70"/>
      <c r="AH180" s="70"/>
      <c r="AI180" s="70"/>
      <c r="AJ180" s="70"/>
      <c r="AK180" s="41" t="s">
        <v>125</v>
      </c>
      <c r="AL180" s="41"/>
      <c r="AM180" s="41"/>
      <c r="AN180" s="41"/>
      <c r="AO180" s="41"/>
      <c r="AP180" s="70" t="s">
        <v>62</v>
      </c>
      <c r="AQ180" s="70"/>
      <c r="AR180" s="70"/>
      <c r="AS180" s="70"/>
      <c r="AT180" s="70"/>
      <c r="AU180" s="70" t="s">
        <v>63</v>
      </c>
      <c r="AV180" s="70"/>
      <c r="AW180" s="70"/>
      <c r="AX180" s="70"/>
      <c r="AY180" s="70"/>
      <c r="AZ180" s="41" t="s">
        <v>125</v>
      </c>
      <c r="BA180" s="41"/>
      <c r="BB180" s="41"/>
      <c r="BC180" s="41"/>
      <c r="BD180" s="41"/>
      <c r="CA180" s="1" t="s">
        <v>46</v>
      </c>
    </row>
    <row r="181" spans="1:79" s="6" customFormat="1" ht="202.5" customHeight="1">
      <c r="A181" s="77">
        <v>1</v>
      </c>
      <c r="B181" s="77"/>
      <c r="C181" s="77"/>
      <c r="D181" s="77"/>
      <c r="E181" s="77"/>
      <c r="F181" s="77"/>
      <c r="G181" s="45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7"/>
      <c r="T181" s="78" t="s">
        <v>183</v>
      </c>
      <c r="U181" s="46"/>
      <c r="V181" s="46"/>
      <c r="W181" s="46"/>
      <c r="X181" s="46"/>
      <c r="Y181" s="46"/>
      <c r="Z181" s="47"/>
      <c r="AA181" s="48">
        <v>739200</v>
      </c>
      <c r="AB181" s="48"/>
      <c r="AC181" s="48"/>
      <c r="AD181" s="48"/>
      <c r="AE181" s="48"/>
      <c r="AF181" s="48">
        <v>0</v>
      </c>
      <c r="AG181" s="48"/>
      <c r="AH181" s="48"/>
      <c r="AI181" s="48"/>
      <c r="AJ181" s="48"/>
      <c r="AK181" s="48">
        <f>IF(ISNUMBER(AA181),AA181,0)+IF(ISNUMBER(AF181),AF181,0)</f>
        <v>739200</v>
      </c>
      <c r="AL181" s="48"/>
      <c r="AM181" s="48"/>
      <c r="AN181" s="48"/>
      <c r="AO181" s="48"/>
      <c r="AP181" s="48">
        <v>776160</v>
      </c>
      <c r="AQ181" s="48"/>
      <c r="AR181" s="48"/>
      <c r="AS181" s="48"/>
      <c r="AT181" s="48"/>
      <c r="AU181" s="48">
        <v>0</v>
      </c>
      <c r="AV181" s="48"/>
      <c r="AW181" s="48"/>
      <c r="AX181" s="48"/>
      <c r="AY181" s="48"/>
      <c r="AZ181" s="48">
        <f>IF(ISNUMBER(AP181),AP181,0)+IF(ISNUMBER(AU181),AU181,0)</f>
        <v>776160</v>
      </c>
      <c r="BA181" s="48"/>
      <c r="BB181" s="48"/>
      <c r="BC181" s="48"/>
      <c r="BD181" s="48"/>
      <c r="CA181" s="6" t="s">
        <v>47</v>
      </c>
    </row>
    <row r="182" spans="1:79" s="4" customFormat="1" ht="12.75" customHeight="1">
      <c r="A182" s="20"/>
      <c r="B182" s="20"/>
      <c r="C182" s="20"/>
      <c r="D182" s="20"/>
      <c r="E182" s="20"/>
      <c r="F182" s="20"/>
      <c r="G182" s="21" t="s">
        <v>151</v>
      </c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3"/>
      <c r="T182" s="102"/>
      <c r="U182" s="22"/>
      <c r="V182" s="22"/>
      <c r="W182" s="22"/>
      <c r="X182" s="22"/>
      <c r="Y182" s="22"/>
      <c r="Z182" s="23"/>
      <c r="AA182" s="24">
        <v>739200</v>
      </c>
      <c r="AB182" s="24"/>
      <c r="AC182" s="24"/>
      <c r="AD182" s="24"/>
      <c r="AE182" s="24"/>
      <c r="AF182" s="24">
        <v>0</v>
      </c>
      <c r="AG182" s="24"/>
      <c r="AH182" s="24"/>
      <c r="AI182" s="24"/>
      <c r="AJ182" s="24"/>
      <c r="AK182" s="24">
        <f>IF(ISNUMBER(AA182),AA182,0)+IF(ISNUMBER(AF182),AF182,0)</f>
        <v>739200</v>
      </c>
      <c r="AL182" s="24"/>
      <c r="AM182" s="24"/>
      <c r="AN182" s="24"/>
      <c r="AO182" s="24"/>
      <c r="AP182" s="24">
        <v>776160</v>
      </c>
      <c r="AQ182" s="24"/>
      <c r="AR182" s="24"/>
      <c r="AS182" s="24"/>
      <c r="AT182" s="24"/>
      <c r="AU182" s="24">
        <v>0</v>
      </c>
      <c r="AV182" s="24"/>
      <c r="AW182" s="24"/>
      <c r="AX182" s="24"/>
      <c r="AY182" s="24"/>
      <c r="AZ182" s="24">
        <f>IF(ISNUMBER(AP182),AP182,0)+IF(ISNUMBER(AU182),AU182,0)</f>
        <v>776160</v>
      </c>
      <c r="BA182" s="24"/>
      <c r="BB182" s="24"/>
      <c r="BC182" s="24"/>
      <c r="BD182" s="24"/>
    </row>
    <row r="184" spans="1:79" ht="14.25" customHeight="1">
      <c r="A184" s="13" t="s">
        <v>223</v>
      </c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</row>
    <row r="186" spans="1:79" ht="15" customHeight="1">
      <c r="A186" s="15" t="s">
        <v>190</v>
      </c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</row>
    <row r="188" spans="1:79" ht="23.1" customHeight="1">
      <c r="A188" s="19" t="s">
        <v>131</v>
      </c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28" t="s">
        <v>132</v>
      </c>
      <c r="O188" s="29"/>
      <c r="P188" s="29"/>
      <c r="Q188" s="29"/>
      <c r="R188" s="29"/>
      <c r="S188" s="29"/>
      <c r="T188" s="29"/>
      <c r="U188" s="30"/>
      <c r="V188" s="28" t="s">
        <v>133</v>
      </c>
      <c r="W188" s="29"/>
      <c r="X188" s="29"/>
      <c r="Y188" s="30"/>
      <c r="Z188" s="34" t="s">
        <v>191</v>
      </c>
      <c r="AA188" s="35"/>
      <c r="AB188" s="35"/>
      <c r="AC188" s="35"/>
      <c r="AD188" s="35"/>
      <c r="AE188" s="35"/>
      <c r="AF188" s="35"/>
      <c r="AG188" s="36"/>
      <c r="AH188" s="34" t="s">
        <v>194</v>
      </c>
      <c r="AI188" s="35"/>
      <c r="AJ188" s="35"/>
      <c r="AK188" s="35"/>
      <c r="AL188" s="35"/>
      <c r="AM188" s="35"/>
      <c r="AN188" s="35"/>
      <c r="AO188" s="36"/>
      <c r="AP188" s="34" t="s">
        <v>201</v>
      </c>
      <c r="AQ188" s="35"/>
      <c r="AR188" s="35"/>
      <c r="AS188" s="35"/>
      <c r="AT188" s="35"/>
      <c r="AU188" s="35"/>
      <c r="AV188" s="35"/>
      <c r="AW188" s="35"/>
      <c r="AX188" s="34" t="s">
        <v>212</v>
      </c>
      <c r="AY188" s="35"/>
      <c r="AZ188" s="35"/>
      <c r="BA188" s="35"/>
      <c r="BB188" s="35"/>
      <c r="BC188" s="35"/>
      <c r="BD188" s="35"/>
      <c r="BE188" s="36"/>
      <c r="BF188" s="34" t="s">
        <v>216</v>
      </c>
      <c r="BG188" s="35"/>
      <c r="BH188" s="35"/>
      <c r="BI188" s="35"/>
      <c r="BJ188" s="35"/>
      <c r="BK188" s="35"/>
      <c r="BL188" s="35"/>
      <c r="BM188" s="36"/>
    </row>
    <row r="189" spans="1:79" ht="95.25" customHeight="1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31"/>
      <c r="O189" s="32"/>
      <c r="P189" s="32"/>
      <c r="Q189" s="32"/>
      <c r="R189" s="32"/>
      <c r="S189" s="32"/>
      <c r="T189" s="32"/>
      <c r="U189" s="33"/>
      <c r="V189" s="31"/>
      <c r="W189" s="32"/>
      <c r="X189" s="32"/>
      <c r="Y189" s="33"/>
      <c r="Z189" s="73" t="s">
        <v>136</v>
      </c>
      <c r="AA189" s="73"/>
      <c r="AB189" s="73"/>
      <c r="AC189" s="73"/>
      <c r="AD189" s="73" t="s">
        <v>137</v>
      </c>
      <c r="AE189" s="73"/>
      <c r="AF189" s="73"/>
      <c r="AG189" s="73"/>
      <c r="AH189" s="73" t="s">
        <v>136</v>
      </c>
      <c r="AI189" s="73"/>
      <c r="AJ189" s="73"/>
      <c r="AK189" s="73"/>
      <c r="AL189" s="73" t="s">
        <v>137</v>
      </c>
      <c r="AM189" s="73"/>
      <c r="AN189" s="73"/>
      <c r="AO189" s="73"/>
      <c r="AP189" s="73" t="s">
        <v>136</v>
      </c>
      <c r="AQ189" s="73"/>
      <c r="AR189" s="73"/>
      <c r="AS189" s="73"/>
      <c r="AT189" s="73" t="s">
        <v>137</v>
      </c>
      <c r="AU189" s="73"/>
      <c r="AV189" s="73"/>
      <c r="AW189" s="73"/>
      <c r="AX189" s="73" t="s">
        <v>136</v>
      </c>
      <c r="AY189" s="73"/>
      <c r="AZ189" s="73"/>
      <c r="BA189" s="73"/>
      <c r="BB189" s="73" t="s">
        <v>137</v>
      </c>
      <c r="BC189" s="73"/>
      <c r="BD189" s="73"/>
      <c r="BE189" s="73"/>
      <c r="BF189" s="73" t="s">
        <v>136</v>
      </c>
      <c r="BG189" s="73"/>
      <c r="BH189" s="73"/>
      <c r="BI189" s="73"/>
      <c r="BJ189" s="73" t="s">
        <v>137</v>
      </c>
      <c r="BK189" s="73"/>
      <c r="BL189" s="73"/>
      <c r="BM189" s="73"/>
    </row>
    <row r="190" spans="1:79" ht="15" customHeight="1">
      <c r="A190" s="19">
        <v>1</v>
      </c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34">
        <v>2</v>
      </c>
      <c r="O190" s="35"/>
      <c r="P190" s="35"/>
      <c r="Q190" s="35"/>
      <c r="R190" s="35"/>
      <c r="S190" s="35"/>
      <c r="T190" s="35"/>
      <c r="U190" s="36"/>
      <c r="V190" s="34">
        <v>3</v>
      </c>
      <c r="W190" s="35"/>
      <c r="X190" s="35"/>
      <c r="Y190" s="36"/>
      <c r="Z190" s="19">
        <v>4</v>
      </c>
      <c r="AA190" s="19"/>
      <c r="AB190" s="19"/>
      <c r="AC190" s="19"/>
      <c r="AD190" s="19">
        <v>5</v>
      </c>
      <c r="AE190" s="19"/>
      <c r="AF190" s="19"/>
      <c r="AG190" s="19"/>
      <c r="AH190" s="19">
        <v>6</v>
      </c>
      <c r="AI190" s="19"/>
      <c r="AJ190" s="19"/>
      <c r="AK190" s="19"/>
      <c r="AL190" s="19">
        <v>7</v>
      </c>
      <c r="AM190" s="19"/>
      <c r="AN190" s="19"/>
      <c r="AO190" s="19"/>
      <c r="AP190" s="19">
        <v>8</v>
      </c>
      <c r="AQ190" s="19"/>
      <c r="AR190" s="19"/>
      <c r="AS190" s="19"/>
      <c r="AT190" s="19">
        <v>9</v>
      </c>
      <c r="AU190" s="19"/>
      <c r="AV190" s="19"/>
      <c r="AW190" s="19"/>
      <c r="AX190" s="19">
        <v>10</v>
      </c>
      <c r="AY190" s="19"/>
      <c r="AZ190" s="19"/>
      <c r="BA190" s="19"/>
      <c r="BB190" s="19">
        <v>11</v>
      </c>
      <c r="BC190" s="19"/>
      <c r="BD190" s="19"/>
      <c r="BE190" s="19"/>
      <c r="BF190" s="19">
        <v>12</v>
      </c>
      <c r="BG190" s="19"/>
      <c r="BH190" s="19"/>
      <c r="BI190" s="19"/>
      <c r="BJ190" s="19">
        <v>13</v>
      </c>
      <c r="BK190" s="19"/>
      <c r="BL190" s="19"/>
      <c r="BM190" s="19"/>
    </row>
    <row r="191" spans="1:79" s="1" customFormat="1" ht="12" hidden="1" customHeight="1">
      <c r="A191" s="76" t="s">
        <v>149</v>
      </c>
      <c r="B191" s="76"/>
      <c r="C191" s="76"/>
      <c r="D191" s="76"/>
      <c r="E191" s="76"/>
      <c r="F191" s="76"/>
      <c r="G191" s="76"/>
      <c r="H191" s="76"/>
      <c r="I191" s="76"/>
      <c r="J191" s="76"/>
      <c r="K191" s="76"/>
      <c r="L191" s="76"/>
      <c r="M191" s="76"/>
      <c r="N191" s="37" t="s">
        <v>134</v>
      </c>
      <c r="O191" s="38"/>
      <c r="P191" s="38"/>
      <c r="Q191" s="38"/>
      <c r="R191" s="38"/>
      <c r="S191" s="38"/>
      <c r="T191" s="38"/>
      <c r="U191" s="39"/>
      <c r="V191" s="37" t="s">
        <v>135</v>
      </c>
      <c r="W191" s="38"/>
      <c r="X191" s="38"/>
      <c r="Y191" s="39"/>
      <c r="Z191" s="70" t="s">
        <v>65</v>
      </c>
      <c r="AA191" s="70"/>
      <c r="AB191" s="70"/>
      <c r="AC191" s="70"/>
      <c r="AD191" s="70" t="s">
        <v>66</v>
      </c>
      <c r="AE191" s="70"/>
      <c r="AF191" s="70"/>
      <c r="AG191" s="70"/>
      <c r="AH191" s="70" t="s">
        <v>67</v>
      </c>
      <c r="AI191" s="70"/>
      <c r="AJ191" s="70"/>
      <c r="AK191" s="70"/>
      <c r="AL191" s="70" t="s">
        <v>68</v>
      </c>
      <c r="AM191" s="70"/>
      <c r="AN191" s="70"/>
      <c r="AO191" s="70"/>
      <c r="AP191" s="70" t="s">
        <v>58</v>
      </c>
      <c r="AQ191" s="70"/>
      <c r="AR191" s="70"/>
      <c r="AS191" s="70"/>
      <c r="AT191" s="70" t="s">
        <v>59</v>
      </c>
      <c r="AU191" s="70"/>
      <c r="AV191" s="70"/>
      <c r="AW191" s="70"/>
      <c r="AX191" s="70" t="s">
        <v>60</v>
      </c>
      <c r="AY191" s="70"/>
      <c r="AZ191" s="70"/>
      <c r="BA191" s="70"/>
      <c r="BB191" s="70" t="s">
        <v>61</v>
      </c>
      <c r="BC191" s="70"/>
      <c r="BD191" s="70"/>
      <c r="BE191" s="70"/>
      <c r="BF191" s="70" t="s">
        <v>62</v>
      </c>
      <c r="BG191" s="70"/>
      <c r="BH191" s="70"/>
      <c r="BI191" s="70"/>
      <c r="BJ191" s="70" t="s">
        <v>63</v>
      </c>
      <c r="BK191" s="70"/>
      <c r="BL191" s="70"/>
      <c r="BM191" s="70"/>
      <c r="CA191" s="1" t="s">
        <v>48</v>
      </c>
    </row>
    <row r="192" spans="1:79" s="4" customFormat="1" ht="12.75" customHeight="1">
      <c r="A192" s="79" t="s">
        <v>151</v>
      </c>
      <c r="B192" s="79"/>
      <c r="C192" s="79"/>
      <c r="D192" s="79"/>
      <c r="E192" s="79"/>
      <c r="F192" s="79"/>
      <c r="G192" s="79"/>
      <c r="H192" s="79"/>
      <c r="I192" s="79"/>
      <c r="J192" s="79"/>
      <c r="K192" s="79"/>
      <c r="L192" s="79"/>
      <c r="M192" s="79"/>
      <c r="N192" s="61"/>
      <c r="O192" s="62"/>
      <c r="P192" s="62"/>
      <c r="Q192" s="62"/>
      <c r="R192" s="62"/>
      <c r="S192" s="62"/>
      <c r="T192" s="62"/>
      <c r="U192" s="63"/>
      <c r="V192" s="80"/>
      <c r="W192" s="81"/>
      <c r="X192" s="81"/>
      <c r="Y192" s="82"/>
      <c r="Z192" s="83"/>
      <c r="AA192" s="83"/>
      <c r="AB192" s="83"/>
      <c r="AC192" s="83"/>
      <c r="AD192" s="83"/>
      <c r="AE192" s="83"/>
      <c r="AF192" s="83"/>
      <c r="AG192" s="83"/>
      <c r="AH192" s="84"/>
      <c r="AI192" s="84"/>
      <c r="AJ192" s="84"/>
      <c r="AK192" s="84"/>
      <c r="AL192" s="84"/>
      <c r="AM192" s="84"/>
      <c r="AN192" s="84"/>
      <c r="AO192" s="84"/>
      <c r="AP192" s="84"/>
      <c r="AQ192" s="84"/>
      <c r="AR192" s="84"/>
      <c r="AS192" s="84"/>
      <c r="AT192" s="84"/>
      <c r="AU192" s="84"/>
      <c r="AV192" s="84"/>
      <c r="AW192" s="84"/>
      <c r="AX192" s="84"/>
      <c r="AY192" s="84"/>
      <c r="AZ192" s="84"/>
      <c r="BA192" s="84"/>
      <c r="BB192" s="84"/>
      <c r="BC192" s="84"/>
      <c r="BD192" s="84"/>
      <c r="BE192" s="84"/>
      <c r="BF192" s="84"/>
      <c r="BG192" s="84"/>
      <c r="BH192" s="84"/>
      <c r="BI192" s="84"/>
      <c r="BJ192" s="84"/>
      <c r="BK192" s="84"/>
      <c r="BL192" s="84"/>
      <c r="BM192" s="84"/>
      <c r="CA192" s="4" t="s">
        <v>49</v>
      </c>
    </row>
    <row r="195" spans="1:79" ht="35.25" customHeight="1">
      <c r="A195" s="13" t="s">
        <v>224</v>
      </c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</row>
    <row r="196" spans="1:79" ht="15">
      <c r="A196" s="85"/>
      <c r="B196" s="85"/>
      <c r="C196" s="85"/>
      <c r="D196" s="85"/>
      <c r="E196" s="85"/>
      <c r="F196" s="85"/>
      <c r="G196" s="85"/>
      <c r="H196" s="85"/>
      <c r="I196" s="85"/>
      <c r="J196" s="85"/>
      <c r="K196" s="85"/>
      <c r="L196" s="85"/>
      <c r="M196" s="85"/>
      <c r="N196" s="85"/>
      <c r="O196" s="85"/>
      <c r="P196" s="85"/>
      <c r="Q196" s="85"/>
      <c r="R196" s="85"/>
      <c r="S196" s="85"/>
      <c r="T196" s="85"/>
      <c r="U196" s="85"/>
      <c r="V196" s="85"/>
      <c r="W196" s="85"/>
      <c r="X196" s="85"/>
      <c r="Y196" s="85"/>
      <c r="Z196" s="85"/>
      <c r="AA196" s="85"/>
      <c r="AB196" s="85"/>
      <c r="AC196" s="85"/>
      <c r="AD196" s="85"/>
      <c r="AE196" s="85"/>
      <c r="AF196" s="85"/>
      <c r="AG196" s="85"/>
      <c r="AH196" s="85"/>
      <c r="AI196" s="85"/>
      <c r="AJ196" s="85"/>
      <c r="AK196" s="85"/>
      <c r="AL196" s="85"/>
      <c r="AM196" s="85"/>
      <c r="AN196" s="85"/>
      <c r="AO196" s="85"/>
      <c r="AP196" s="85"/>
      <c r="AQ196" s="85"/>
      <c r="AR196" s="85"/>
      <c r="AS196" s="85"/>
      <c r="AT196" s="85"/>
      <c r="AU196" s="85"/>
      <c r="AV196" s="85"/>
      <c r="AW196" s="85"/>
      <c r="AX196" s="85"/>
      <c r="AY196" s="85"/>
      <c r="AZ196" s="85"/>
      <c r="BA196" s="85"/>
      <c r="BB196" s="85"/>
      <c r="BC196" s="85"/>
      <c r="BD196" s="85"/>
      <c r="BE196" s="85"/>
      <c r="BF196" s="85"/>
      <c r="BG196" s="85"/>
      <c r="BH196" s="85"/>
      <c r="BI196" s="85"/>
      <c r="BJ196" s="85"/>
      <c r="BK196" s="85"/>
      <c r="BL196" s="85"/>
    </row>
    <row r="198" spans="1:79" ht="28.5" customHeight="1">
      <c r="A198" s="86" t="s">
        <v>208</v>
      </c>
      <c r="B198" s="86"/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86"/>
      <c r="N198" s="86"/>
      <c r="O198" s="86"/>
      <c r="P198" s="86"/>
      <c r="Q198" s="86"/>
      <c r="R198" s="86"/>
      <c r="S198" s="86"/>
      <c r="T198" s="86"/>
      <c r="U198" s="86"/>
      <c r="V198" s="86"/>
      <c r="W198" s="86"/>
      <c r="X198" s="86"/>
      <c r="Y198" s="86"/>
      <c r="Z198" s="86"/>
      <c r="AA198" s="86"/>
      <c r="AB198" s="86"/>
      <c r="AC198" s="86"/>
      <c r="AD198" s="86"/>
      <c r="AE198" s="86"/>
      <c r="AF198" s="86"/>
      <c r="AG198" s="86"/>
      <c r="AH198" s="86"/>
      <c r="AI198" s="86"/>
      <c r="AJ198" s="86"/>
      <c r="AK198" s="86"/>
      <c r="AL198" s="86"/>
      <c r="AM198" s="86"/>
      <c r="AN198" s="86"/>
      <c r="AO198" s="86"/>
      <c r="AP198" s="86"/>
      <c r="AQ198" s="86"/>
      <c r="AR198" s="86"/>
      <c r="AS198" s="86"/>
      <c r="AT198" s="86"/>
      <c r="AU198" s="86"/>
      <c r="AV198" s="86"/>
      <c r="AW198" s="86"/>
      <c r="AX198" s="86"/>
      <c r="AY198" s="86"/>
      <c r="AZ198" s="86"/>
      <c r="BA198" s="86"/>
      <c r="BB198" s="86"/>
      <c r="BC198" s="86"/>
      <c r="BD198" s="86"/>
      <c r="BE198" s="86"/>
      <c r="BF198" s="86"/>
      <c r="BG198" s="86"/>
      <c r="BH198" s="86"/>
      <c r="BI198" s="86"/>
      <c r="BJ198" s="86"/>
      <c r="BK198" s="86"/>
      <c r="BL198" s="86"/>
    </row>
    <row r="200" spans="1:79" ht="14.25" customHeight="1">
      <c r="A200" s="13" t="s">
        <v>192</v>
      </c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</row>
    <row r="201" spans="1:79" ht="15" customHeight="1">
      <c r="A201" s="15" t="s">
        <v>190</v>
      </c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</row>
    <row r="203" spans="1:79" ht="42.95" customHeight="1">
      <c r="A203" s="73" t="s">
        <v>138</v>
      </c>
      <c r="B203" s="73"/>
      <c r="C203" s="73"/>
      <c r="D203" s="73"/>
      <c r="E203" s="73"/>
      <c r="F203" s="73"/>
      <c r="G203" s="19" t="s">
        <v>19</v>
      </c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 t="s">
        <v>15</v>
      </c>
      <c r="U203" s="19"/>
      <c r="V203" s="19"/>
      <c r="W203" s="19"/>
      <c r="X203" s="19"/>
      <c r="Y203" s="19"/>
      <c r="Z203" s="19" t="s">
        <v>14</v>
      </c>
      <c r="AA203" s="19"/>
      <c r="AB203" s="19"/>
      <c r="AC203" s="19"/>
      <c r="AD203" s="19"/>
      <c r="AE203" s="19" t="s">
        <v>139</v>
      </c>
      <c r="AF203" s="19"/>
      <c r="AG203" s="19"/>
      <c r="AH203" s="19"/>
      <c r="AI203" s="19"/>
      <c r="AJ203" s="19"/>
      <c r="AK203" s="19" t="s">
        <v>140</v>
      </c>
      <c r="AL203" s="19"/>
      <c r="AM203" s="19"/>
      <c r="AN203" s="19"/>
      <c r="AO203" s="19"/>
      <c r="AP203" s="19"/>
      <c r="AQ203" s="19" t="s">
        <v>141</v>
      </c>
      <c r="AR203" s="19"/>
      <c r="AS203" s="19"/>
      <c r="AT203" s="19"/>
      <c r="AU203" s="19"/>
      <c r="AV203" s="19"/>
      <c r="AW203" s="19" t="s">
        <v>98</v>
      </c>
      <c r="AX203" s="19"/>
      <c r="AY203" s="19"/>
      <c r="AZ203" s="19"/>
      <c r="BA203" s="19"/>
      <c r="BB203" s="19"/>
      <c r="BC203" s="19"/>
      <c r="BD203" s="19"/>
      <c r="BE203" s="19"/>
      <c r="BF203" s="19"/>
      <c r="BG203" s="19" t="s">
        <v>142</v>
      </c>
      <c r="BH203" s="19"/>
      <c r="BI203" s="19"/>
      <c r="BJ203" s="19"/>
      <c r="BK203" s="19"/>
      <c r="BL203" s="19"/>
    </row>
    <row r="204" spans="1:79" ht="39.950000000000003" customHeight="1">
      <c r="A204" s="73"/>
      <c r="B204" s="73"/>
      <c r="C204" s="73"/>
      <c r="D204" s="73"/>
      <c r="E204" s="73"/>
      <c r="F204" s="73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  <c r="AV204" s="19"/>
      <c r="AW204" s="19" t="s">
        <v>17</v>
      </c>
      <c r="AX204" s="19"/>
      <c r="AY204" s="19"/>
      <c r="AZ204" s="19"/>
      <c r="BA204" s="19"/>
      <c r="BB204" s="19" t="s">
        <v>16</v>
      </c>
      <c r="BC204" s="19"/>
      <c r="BD204" s="19"/>
      <c r="BE204" s="19"/>
      <c r="BF204" s="19"/>
      <c r="BG204" s="19"/>
      <c r="BH204" s="19"/>
      <c r="BI204" s="19"/>
      <c r="BJ204" s="19"/>
      <c r="BK204" s="19"/>
      <c r="BL204" s="19"/>
    </row>
    <row r="205" spans="1:79" ht="15" customHeight="1">
      <c r="A205" s="19">
        <v>1</v>
      </c>
      <c r="B205" s="19"/>
      <c r="C205" s="19"/>
      <c r="D205" s="19"/>
      <c r="E205" s="19"/>
      <c r="F205" s="19"/>
      <c r="G205" s="19">
        <v>2</v>
      </c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>
        <v>3</v>
      </c>
      <c r="U205" s="19"/>
      <c r="V205" s="19"/>
      <c r="W205" s="19"/>
      <c r="X205" s="19"/>
      <c r="Y205" s="19"/>
      <c r="Z205" s="19">
        <v>4</v>
      </c>
      <c r="AA205" s="19"/>
      <c r="AB205" s="19"/>
      <c r="AC205" s="19"/>
      <c r="AD205" s="19"/>
      <c r="AE205" s="19">
        <v>5</v>
      </c>
      <c r="AF205" s="19"/>
      <c r="AG205" s="19"/>
      <c r="AH205" s="19"/>
      <c r="AI205" s="19"/>
      <c r="AJ205" s="19"/>
      <c r="AK205" s="19">
        <v>6</v>
      </c>
      <c r="AL205" s="19"/>
      <c r="AM205" s="19"/>
      <c r="AN205" s="19"/>
      <c r="AO205" s="19"/>
      <c r="AP205" s="19"/>
      <c r="AQ205" s="19">
        <v>7</v>
      </c>
      <c r="AR205" s="19"/>
      <c r="AS205" s="19"/>
      <c r="AT205" s="19"/>
      <c r="AU205" s="19"/>
      <c r="AV205" s="19"/>
      <c r="AW205" s="19">
        <v>8</v>
      </c>
      <c r="AX205" s="19"/>
      <c r="AY205" s="19"/>
      <c r="AZ205" s="19"/>
      <c r="BA205" s="19"/>
      <c r="BB205" s="19">
        <v>9</v>
      </c>
      <c r="BC205" s="19"/>
      <c r="BD205" s="19"/>
      <c r="BE205" s="19"/>
      <c r="BF205" s="19"/>
      <c r="BG205" s="19">
        <v>10</v>
      </c>
      <c r="BH205" s="19"/>
      <c r="BI205" s="19"/>
      <c r="BJ205" s="19"/>
      <c r="BK205" s="19"/>
      <c r="BL205" s="19"/>
    </row>
    <row r="206" spans="1:79" s="1" customFormat="1" ht="12" hidden="1" customHeight="1">
      <c r="A206" s="40" t="s">
        <v>64</v>
      </c>
      <c r="B206" s="40"/>
      <c r="C206" s="40"/>
      <c r="D206" s="40"/>
      <c r="E206" s="40"/>
      <c r="F206" s="40"/>
      <c r="G206" s="76" t="s">
        <v>57</v>
      </c>
      <c r="H206" s="76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0" t="s">
        <v>80</v>
      </c>
      <c r="U206" s="70"/>
      <c r="V206" s="70"/>
      <c r="W206" s="70"/>
      <c r="X206" s="70"/>
      <c r="Y206" s="70"/>
      <c r="Z206" s="70" t="s">
        <v>81</v>
      </c>
      <c r="AA206" s="70"/>
      <c r="AB206" s="70"/>
      <c r="AC206" s="70"/>
      <c r="AD206" s="70"/>
      <c r="AE206" s="70" t="s">
        <v>82</v>
      </c>
      <c r="AF206" s="70"/>
      <c r="AG206" s="70"/>
      <c r="AH206" s="70"/>
      <c r="AI206" s="70"/>
      <c r="AJ206" s="70"/>
      <c r="AK206" s="70" t="s">
        <v>83</v>
      </c>
      <c r="AL206" s="70"/>
      <c r="AM206" s="70"/>
      <c r="AN206" s="70"/>
      <c r="AO206" s="70"/>
      <c r="AP206" s="70"/>
      <c r="AQ206" s="93" t="s">
        <v>100</v>
      </c>
      <c r="AR206" s="70"/>
      <c r="AS206" s="70"/>
      <c r="AT206" s="70"/>
      <c r="AU206" s="70"/>
      <c r="AV206" s="70"/>
      <c r="AW206" s="70" t="s">
        <v>84</v>
      </c>
      <c r="AX206" s="70"/>
      <c r="AY206" s="70"/>
      <c r="AZ206" s="70"/>
      <c r="BA206" s="70"/>
      <c r="BB206" s="70" t="s">
        <v>85</v>
      </c>
      <c r="BC206" s="70"/>
      <c r="BD206" s="70"/>
      <c r="BE206" s="70"/>
      <c r="BF206" s="70"/>
      <c r="BG206" s="93" t="s">
        <v>101</v>
      </c>
      <c r="BH206" s="70"/>
      <c r="BI206" s="70"/>
      <c r="BJ206" s="70"/>
      <c r="BK206" s="70"/>
      <c r="BL206" s="70"/>
      <c r="CA206" s="1" t="s">
        <v>50</v>
      </c>
    </row>
    <row r="207" spans="1:79" s="1" customFormat="1" ht="12" customHeight="1">
      <c r="A207" s="37">
        <v>2730</v>
      </c>
      <c r="B207" s="38"/>
      <c r="C207" s="38"/>
      <c r="D207" s="38"/>
      <c r="E207" s="38"/>
      <c r="F207" s="39"/>
      <c r="G207" s="42" t="s">
        <v>165</v>
      </c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9"/>
      <c r="T207" s="90">
        <v>505500</v>
      </c>
      <c r="U207" s="91"/>
      <c r="V207" s="91"/>
      <c r="W207" s="91"/>
      <c r="X207" s="91"/>
      <c r="Y207" s="92"/>
      <c r="Z207" s="90">
        <v>459758</v>
      </c>
      <c r="AA207" s="91"/>
      <c r="AB207" s="91"/>
      <c r="AC207" s="91"/>
      <c r="AD207" s="92"/>
      <c r="AE207" s="87"/>
      <c r="AF207" s="88"/>
      <c r="AG207" s="88"/>
      <c r="AH207" s="88"/>
      <c r="AI207" s="88"/>
      <c r="AJ207" s="89"/>
      <c r="AK207" s="87"/>
      <c r="AL207" s="88"/>
      <c r="AM207" s="88"/>
      <c r="AN207" s="88"/>
      <c r="AO207" s="88"/>
      <c r="AP207" s="89"/>
      <c r="AQ207" s="103">
        <f>IF(ISNUMBER(AK207),AK207,0)-IF(ISNUMBER(AE207),AE207,0)</f>
        <v>0</v>
      </c>
      <c r="AR207" s="104"/>
      <c r="AS207" s="104"/>
      <c r="AT207" s="104"/>
      <c r="AU207" s="104"/>
      <c r="AV207" s="105"/>
      <c r="AW207" s="87"/>
      <c r="AX207" s="88"/>
      <c r="AY207" s="88"/>
      <c r="AZ207" s="88"/>
      <c r="BA207" s="89"/>
      <c r="BB207" s="87"/>
      <c r="BC207" s="88"/>
      <c r="BD207" s="88"/>
      <c r="BE207" s="88"/>
      <c r="BF207" s="89"/>
      <c r="BG207" s="103">
        <v>459758</v>
      </c>
      <c r="BH207" s="104"/>
      <c r="BI207" s="104"/>
      <c r="BJ207" s="104"/>
      <c r="BK207" s="104"/>
      <c r="BL207" s="105"/>
    </row>
    <row r="208" spans="1:79" s="4" customFormat="1" ht="12.75" customHeight="1">
      <c r="A208" s="20"/>
      <c r="B208" s="20"/>
      <c r="C208" s="20"/>
      <c r="D208" s="20"/>
      <c r="E208" s="20"/>
      <c r="F208" s="20"/>
      <c r="G208" s="21" t="s">
        <v>151</v>
      </c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3"/>
      <c r="T208" s="90">
        <v>505500</v>
      </c>
      <c r="U208" s="91"/>
      <c r="V208" s="91"/>
      <c r="W208" s="91"/>
      <c r="X208" s="91"/>
      <c r="Y208" s="92"/>
      <c r="Z208" s="90">
        <v>459758</v>
      </c>
      <c r="AA208" s="91"/>
      <c r="AB208" s="91"/>
      <c r="AC208" s="91"/>
      <c r="AD208" s="92"/>
      <c r="AE208" s="24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>
        <f>IF(ISNUMBER(AK208),AK208,0)-IF(ISNUMBER(AE208),AE208,0)</f>
        <v>0</v>
      </c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>
        <v>459758</v>
      </c>
      <c r="BH208" s="24"/>
      <c r="BI208" s="24"/>
      <c r="BJ208" s="24"/>
      <c r="BK208" s="24"/>
      <c r="BL208" s="24"/>
      <c r="CA208" s="4" t="s">
        <v>51</v>
      </c>
    </row>
    <row r="210" spans="1:79" ht="14.25" customHeight="1">
      <c r="A210" s="13" t="s">
        <v>209</v>
      </c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</row>
    <row r="211" spans="1:79" ht="15" customHeight="1">
      <c r="A211" s="15" t="s">
        <v>190</v>
      </c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</row>
    <row r="213" spans="1:79" ht="18" customHeight="1">
      <c r="A213" s="19" t="s">
        <v>138</v>
      </c>
      <c r="B213" s="19"/>
      <c r="C213" s="19"/>
      <c r="D213" s="19"/>
      <c r="E213" s="19"/>
      <c r="F213" s="19"/>
      <c r="G213" s="19" t="s">
        <v>19</v>
      </c>
      <c r="H213" s="19"/>
      <c r="I213" s="19"/>
      <c r="J213" s="19"/>
      <c r="K213" s="19"/>
      <c r="L213" s="19"/>
      <c r="M213" s="19"/>
      <c r="N213" s="19"/>
      <c r="O213" s="19"/>
      <c r="P213" s="19"/>
      <c r="Q213" s="19" t="s">
        <v>196</v>
      </c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 t="s">
        <v>206</v>
      </c>
      <c r="AP213" s="19"/>
      <c r="AQ213" s="19"/>
      <c r="AR213" s="19"/>
      <c r="AS213" s="19"/>
      <c r="AT213" s="19"/>
      <c r="AU213" s="19"/>
      <c r="AV213" s="19"/>
      <c r="AW213" s="19"/>
      <c r="AX213" s="19"/>
      <c r="AY213" s="19"/>
      <c r="AZ213" s="19"/>
      <c r="BA213" s="19"/>
      <c r="BB213" s="19"/>
      <c r="BC213" s="19"/>
      <c r="BD213" s="19"/>
      <c r="BE213" s="19"/>
      <c r="BF213" s="19"/>
      <c r="BG213" s="19"/>
      <c r="BH213" s="19"/>
      <c r="BI213" s="19"/>
      <c r="BJ213" s="19"/>
      <c r="BK213" s="19"/>
      <c r="BL213" s="19"/>
    </row>
    <row r="214" spans="1:79" ht="42.95" customHeight="1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 t="s">
        <v>143</v>
      </c>
      <c r="R214" s="19"/>
      <c r="S214" s="19"/>
      <c r="T214" s="19"/>
      <c r="U214" s="19"/>
      <c r="V214" s="73" t="s">
        <v>144</v>
      </c>
      <c r="W214" s="73"/>
      <c r="X214" s="73"/>
      <c r="Y214" s="73"/>
      <c r="Z214" s="19" t="s">
        <v>145</v>
      </c>
      <c r="AA214" s="19"/>
      <c r="AB214" s="19"/>
      <c r="AC214" s="19"/>
      <c r="AD214" s="19"/>
      <c r="AE214" s="19"/>
      <c r="AF214" s="19"/>
      <c r="AG214" s="19"/>
      <c r="AH214" s="19"/>
      <c r="AI214" s="19"/>
      <c r="AJ214" s="19" t="s">
        <v>146</v>
      </c>
      <c r="AK214" s="19"/>
      <c r="AL214" s="19"/>
      <c r="AM214" s="19"/>
      <c r="AN214" s="19"/>
      <c r="AO214" s="19" t="s">
        <v>20</v>
      </c>
      <c r="AP214" s="19"/>
      <c r="AQ214" s="19"/>
      <c r="AR214" s="19"/>
      <c r="AS214" s="19"/>
      <c r="AT214" s="73" t="s">
        <v>147</v>
      </c>
      <c r="AU214" s="73"/>
      <c r="AV214" s="73"/>
      <c r="AW214" s="73"/>
      <c r="AX214" s="19" t="s">
        <v>145</v>
      </c>
      <c r="AY214" s="19"/>
      <c r="AZ214" s="19"/>
      <c r="BA214" s="19"/>
      <c r="BB214" s="19"/>
      <c r="BC214" s="19"/>
      <c r="BD214" s="19"/>
      <c r="BE214" s="19"/>
      <c r="BF214" s="19"/>
      <c r="BG214" s="19"/>
      <c r="BH214" s="19" t="s">
        <v>148</v>
      </c>
      <c r="BI214" s="19"/>
      <c r="BJ214" s="19"/>
      <c r="BK214" s="19"/>
      <c r="BL214" s="19"/>
    </row>
    <row r="215" spans="1:79" ht="63" customHeight="1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73"/>
      <c r="W215" s="73"/>
      <c r="X215" s="73"/>
      <c r="Y215" s="73"/>
      <c r="Z215" s="19" t="s">
        <v>17</v>
      </c>
      <c r="AA215" s="19"/>
      <c r="AB215" s="19"/>
      <c r="AC215" s="19"/>
      <c r="AD215" s="19"/>
      <c r="AE215" s="19" t="s">
        <v>16</v>
      </c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73"/>
      <c r="AU215" s="73"/>
      <c r="AV215" s="73"/>
      <c r="AW215" s="73"/>
      <c r="AX215" s="19" t="s">
        <v>17</v>
      </c>
      <c r="AY215" s="19"/>
      <c r="AZ215" s="19"/>
      <c r="BA215" s="19"/>
      <c r="BB215" s="19"/>
      <c r="BC215" s="19" t="s">
        <v>16</v>
      </c>
      <c r="BD215" s="19"/>
      <c r="BE215" s="19"/>
      <c r="BF215" s="19"/>
      <c r="BG215" s="19"/>
      <c r="BH215" s="19"/>
      <c r="BI215" s="19"/>
      <c r="BJ215" s="19"/>
      <c r="BK215" s="19"/>
      <c r="BL215" s="19"/>
    </row>
    <row r="216" spans="1:79" ht="15" customHeight="1">
      <c r="A216" s="19">
        <v>1</v>
      </c>
      <c r="B216" s="19"/>
      <c r="C216" s="19"/>
      <c r="D216" s="19"/>
      <c r="E216" s="19"/>
      <c r="F216" s="19"/>
      <c r="G216" s="19">
        <v>2</v>
      </c>
      <c r="H216" s="19"/>
      <c r="I216" s="19"/>
      <c r="J216" s="19"/>
      <c r="K216" s="19"/>
      <c r="L216" s="19"/>
      <c r="M216" s="19"/>
      <c r="N216" s="19"/>
      <c r="O216" s="19"/>
      <c r="P216" s="19"/>
      <c r="Q216" s="19">
        <v>3</v>
      </c>
      <c r="R216" s="19"/>
      <c r="S216" s="19"/>
      <c r="T216" s="19"/>
      <c r="U216" s="19"/>
      <c r="V216" s="19">
        <v>4</v>
      </c>
      <c r="W216" s="19"/>
      <c r="X216" s="19"/>
      <c r="Y216" s="19"/>
      <c r="Z216" s="19">
        <v>5</v>
      </c>
      <c r="AA216" s="19"/>
      <c r="AB216" s="19"/>
      <c r="AC216" s="19"/>
      <c r="AD216" s="19"/>
      <c r="AE216" s="19">
        <v>6</v>
      </c>
      <c r="AF216" s="19"/>
      <c r="AG216" s="19"/>
      <c r="AH216" s="19"/>
      <c r="AI216" s="19"/>
      <c r="AJ216" s="19">
        <v>7</v>
      </c>
      <c r="AK216" s="19"/>
      <c r="AL216" s="19"/>
      <c r="AM216" s="19"/>
      <c r="AN216" s="19"/>
      <c r="AO216" s="19">
        <v>8</v>
      </c>
      <c r="AP216" s="19"/>
      <c r="AQ216" s="19"/>
      <c r="AR216" s="19"/>
      <c r="AS216" s="19"/>
      <c r="AT216" s="19">
        <v>9</v>
      </c>
      <c r="AU216" s="19"/>
      <c r="AV216" s="19"/>
      <c r="AW216" s="19"/>
      <c r="AX216" s="19">
        <v>10</v>
      </c>
      <c r="AY216" s="19"/>
      <c r="AZ216" s="19"/>
      <c r="BA216" s="19"/>
      <c r="BB216" s="19"/>
      <c r="BC216" s="19">
        <v>11</v>
      </c>
      <c r="BD216" s="19"/>
      <c r="BE216" s="19"/>
      <c r="BF216" s="19"/>
      <c r="BG216" s="19"/>
      <c r="BH216" s="19">
        <v>12</v>
      </c>
      <c r="BI216" s="19"/>
      <c r="BJ216" s="19"/>
      <c r="BK216" s="19"/>
      <c r="BL216" s="19"/>
    </row>
    <row r="217" spans="1:79" s="1" customFormat="1" ht="12" hidden="1" customHeight="1">
      <c r="A217" s="40" t="s">
        <v>64</v>
      </c>
      <c r="B217" s="40"/>
      <c r="C217" s="40"/>
      <c r="D217" s="40"/>
      <c r="E217" s="40"/>
      <c r="F217" s="40"/>
      <c r="G217" s="76" t="s">
        <v>57</v>
      </c>
      <c r="H217" s="76"/>
      <c r="I217" s="76"/>
      <c r="J217" s="76"/>
      <c r="K217" s="76"/>
      <c r="L217" s="76"/>
      <c r="M217" s="76"/>
      <c r="N217" s="76"/>
      <c r="O217" s="76"/>
      <c r="P217" s="76"/>
      <c r="Q217" s="70" t="s">
        <v>80</v>
      </c>
      <c r="R217" s="70"/>
      <c r="S217" s="70"/>
      <c r="T217" s="70"/>
      <c r="U217" s="70"/>
      <c r="V217" s="70" t="s">
        <v>81</v>
      </c>
      <c r="W217" s="70"/>
      <c r="X217" s="70"/>
      <c r="Y217" s="70"/>
      <c r="Z217" s="70" t="s">
        <v>82</v>
      </c>
      <c r="AA217" s="70"/>
      <c r="AB217" s="70"/>
      <c r="AC217" s="70"/>
      <c r="AD217" s="70"/>
      <c r="AE217" s="70" t="s">
        <v>83</v>
      </c>
      <c r="AF217" s="70"/>
      <c r="AG217" s="70"/>
      <c r="AH217" s="70"/>
      <c r="AI217" s="70"/>
      <c r="AJ217" s="93" t="s">
        <v>102</v>
      </c>
      <c r="AK217" s="70"/>
      <c r="AL217" s="70"/>
      <c r="AM217" s="70"/>
      <c r="AN217" s="70"/>
      <c r="AO217" s="70" t="s">
        <v>84</v>
      </c>
      <c r="AP217" s="70"/>
      <c r="AQ217" s="70"/>
      <c r="AR217" s="70"/>
      <c r="AS217" s="70"/>
      <c r="AT217" s="93" t="s">
        <v>103</v>
      </c>
      <c r="AU217" s="70"/>
      <c r="AV217" s="70"/>
      <c r="AW217" s="70"/>
      <c r="AX217" s="70" t="s">
        <v>85</v>
      </c>
      <c r="AY217" s="70"/>
      <c r="AZ217" s="70"/>
      <c r="BA217" s="70"/>
      <c r="BB217" s="70"/>
      <c r="BC217" s="70" t="s">
        <v>86</v>
      </c>
      <c r="BD217" s="70"/>
      <c r="BE217" s="70"/>
      <c r="BF217" s="70"/>
      <c r="BG217" s="70"/>
      <c r="BH217" s="93" t="s">
        <v>102</v>
      </c>
      <c r="BI217" s="70"/>
      <c r="BJ217" s="70"/>
      <c r="BK217" s="70"/>
      <c r="BL217" s="70"/>
      <c r="CA217" s="1" t="s">
        <v>52</v>
      </c>
    </row>
    <row r="218" spans="1:79" s="1" customFormat="1" ht="12" customHeight="1">
      <c r="A218" s="37">
        <v>2730</v>
      </c>
      <c r="B218" s="38"/>
      <c r="C218" s="38"/>
      <c r="D218" s="38"/>
      <c r="E218" s="38"/>
      <c r="F218" s="39"/>
      <c r="G218" s="42" t="s">
        <v>165</v>
      </c>
      <c r="H218" s="38"/>
      <c r="I218" s="38"/>
      <c r="J218" s="38"/>
      <c r="K218" s="38"/>
      <c r="L218" s="38"/>
      <c r="M218" s="38"/>
      <c r="N218" s="38"/>
      <c r="O218" s="38"/>
      <c r="P218" s="39"/>
      <c r="Q218" s="90">
        <v>807106</v>
      </c>
      <c r="R218" s="91"/>
      <c r="S218" s="91"/>
      <c r="T218" s="91"/>
      <c r="U218" s="92"/>
      <c r="V218" s="87"/>
      <c r="W218" s="88"/>
      <c r="X218" s="88"/>
      <c r="Y218" s="89"/>
      <c r="Z218" s="87"/>
      <c r="AA218" s="88"/>
      <c r="AB218" s="88"/>
      <c r="AC218" s="88"/>
      <c r="AD218" s="89"/>
      <c r="AE218" s="87"/>
      <c r="AF218" s="88"/>
      <c r="AG218" s="88"/>
      <c r="AH218" s="88"/>
      <c r="AI218" s="89"/>
      <c r="AJ218" s="103">
        <v>807106</v>
      </c>
      <c r="AK218" s="104"/>
      <c r="AL218" s="104"/>
      <c r="AM218" s="104"/>
      <c r="AN218" s="105"/>
      <c r="AO218" s="90">
        <v>700000</v>
      </c>
      <c r="AP218" s="91"/>
      <c r="AQ218" s="91"/>
      <c r="AR218" s="91"/>
      <c r="AS218" s="92"/>
      <c r="AT218" s="103"/>
      <c r="AU218" s="104"/>
      <c r="AV218" s="104"/>
      <c r="AW218" s="105"/>
      <c r="AX218" s="87"/>
      <c r="AY218" s="88"/>
      <c r="AZ218" s="88"/>
      <c r="BA218" s="88"/>
      <c r="BB218" s="89"/>
      <c r="BC218" s="87"/>
      <c r="BD218" s="88"/>
      <c r="BE218" s="88"/>
      <c r="BF218" s="88"/>
      <c r="BG218" s="89"/>
      <c r="BH218" s="103">
        <v>700000</v>
      </c>
      <c r="BI218" s="104"/>
      <c r="BJ218" s="104"/>
      <c r="BK218" s="104"/>
      <c r="BL218" s="105"/>
    </row>
    <row r="219" spans="1:79" s="4" customFormat="1" ht="12.75" customHeight="1">
      <c r="A219" s="20"/>
      <c r="B219" s="20"/>
      <c r="C219" s="20"/>
      <c r="D219" s="20"/>
      <c r="E219" s="20"/>
      <c r="F219" s="20"/>
      <c r="G219" s="21" t="s">
        <v>151</v>
      </c>
      <c r="H219" s="22"/>
      <c r="I219" s="22"/>
      <c r="J219" s="22"/>
      <c r="K219" s="22"/>
      <c r="L219" s="22"/>
      <c r="M219" s="22"/>
      <c r="N219" s="22"/>
      <c r="O219" s="22"/>
      <c r="P219" s="23"/>
      <c r="Q219" s="24">
        <v>807106</v>
      </c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>
        <f>IF(ISNUMBER(Q219),Q219,0)-IF(ISNUMBER(Z219),Z219,0)</f>
        <v>807106</v>
      </c>
      <c r="AK219" s="24"/>
      <c r="AL219" s="24"/>
      <c r="AM219" s="24"/>
      <c r="AN219" s="24"/>
      <c r="AO219" s="24">
        <v>700000</v>
      </c>
      <c r="AP219" s="24"/>
      <c r="AQ219" s="24"/>
      <c r="AR219" s="24"/>
      <c r="AS219" s="24"/>
      <c r="AT219" s="24">
        <f>IF(ISNUMBER(V219),V219,0)-IF(ISNUMBER(Z219),Z219,0)-IF(ISNUMBER(AE219),AE219,0)</f>
        <v>0</v>
      </c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>
        <f>IF(ISNUMBER(AO219),AO219,0)-IF(ISNUMBER(AX219),AX219,0)</f>
        <v>700000</v>
      </c>
      <c r="BI219" s="24"/>
      <c r="BJ219" s="24"/>
      <c r="BK219" s="24"/>
      <c r="BL219" s="24"/>
      <c r="CA219" s="4" t="s">
        <v>53</v>
      </c>
    </row>
    <row r="222" spans="1:79" ht="14.25" customHeight="1">
      <c r="A222" s="13" t="s">
        <v>197</v>
      </c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</row>
    <row r="223" spans="1:79" ht="15" customHeight="1">
      <c r="A223" s="15" t="s">
        <v>190</v>
      </c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</row>
    <row r="225" spans="1:79" ht="42.95" customHeight="1">
      <c r="A225" s="73" t="s">
        <v>138</v>
      </c>
      <c r="B225" s="73"/>
      <c r="C225" s="73"/>
      <c r="D225" s="73"/>
      <c r="E225" s="73"/>
      <c r="F225" s="73"/>
      <c r="G225" s="19" t="s">
        <v>19</v>
      </c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 t="s">
        <v>15</v>
      </c>
      <c r="U225" s="19"/>
      <c r="V225" s="19"/>
      <c r="W225" s="19"/>
      <c r="X225" s="19"/>
      <c r="Y225" s="19"/>
      <c r="Z225" s="19" t="s">
        <v>14</v>
      </c>
      <c r="AA225" s="19"/>
      <c r="AB225" s="19"/>
      <c r="AC225" s="19"/>
      <c r="AD225" s="19"/>
      <c r="AE225" s="19" t="s">
        <v>193</v>
      </c>
      <c r="AF225" s="19"/>
      <c r="AG225" s="19"/>
      <c r="AH225" s="19"/>
      <c r="AI225" s="19"/>
      <c r="AJ225" s="19"/>
      <c r="AK225" s="19" t="s">
        <v>198</v>
      </c>
      <c r="AL225" s="19"/>
      <c r="AM225" s="19"/>
      <c r="AN225" s="19"/>
      <c r="AO225" s="19"/>
      <c r="AP225" s="19"/>
      <c r="AQ225" s="19" t="s">
        <v>210</v>
      </c>
      <c r="AR225" s="19"/>
      <c r="AS225" s="19"/>
      <c r="AT225" s="19"/>
      <c r="AU225" s="19"/>
      <c r="AV225" s="19"/>
      <c r="AW225" s="19" t="s">
        <v>18</v>
      </c>
      <c r="AX225" s="19"/>
      <c r="AY225" s="19"/>
      <c r="AZ225" s="19"/>
      <c r="BA225" s="19"/>
      <c r="BB225" s="19"/>
      <c r="BC225" s="19"/>
      <c r="BD225" s="19"/>
      <c r="BE225" s="19" t="s">
        <v>162</v>
      </c>
      <c r="BF225" s="19"/>
      <c r="BG225" s="19"/>
      <c r="BH225" s="19"/>
      <c r="BI225" s="19"/>
      <c r="BJ225" s="19"/>
      <c r="BK225" s="19"/>
      <c r="BL225" s="19"/>
    </row>
    <row r="226" spans="1:79" ht="21.75" customHeight="1">
      <c r="A226" s="73"/>
      <c r="B226" s="73"/>
      <c r="C226" s="73"/>
      <c r="D226" s="73"/>
      <c r="E226" s="73"/>
      <c r="F226" s="73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  <c r="AV226" s="19"/>
      <c r="AW226" s="19"/>
      <c r="AX226" s="19"/>
      <c r="AY226" s="19"/>
      <c r="AZ226" s="19"/>
      <c r="BA226" s="19"/>
      <c r="BB226" s="19"/>
      <c r="BC226" s="19"/>
      <c r="BD226" s="19"/>
      <c r="BE226" s="19"/>
      <c r="BF226" s="19"/>
      <c r="BG226" s="19"/>
      <c r="BH226" s="19"/>
      <c r="BI226" s="19"/>
      <c r="BJ226" s="19"/>
      <c r="BK226" s="19"/>
      <c r="BL226" s="19"/>
    </row>
    <row r="227" spans="1:79" ht="15" customHeight="1">
      <c r="A227" s="19">
        <v>1</v>
      </c>
      <c r="B227" s="19"/>
      <c r="C227" s="19"/>
      <c r="D227" s="19"/>
      <c r="E227" s="19"/>
      <c r="F227" s="19"/>
      <c r="G227" s="19">
        <v>2</v>
      </c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>
        <v>3</v>
      </c>
      <c r="U227" s="19"/>
      <c r="V227" s="19"/>
      <c r="W227" s="19"/>
      <c r="X227" s="19"/>
      <c r="Y227" s="19"/>
      <c r="Z227" s="19">
        <v>4</v>
      </c>
      <c r="AA227" s="19"/>
      <c r="AB227" s="19"/>
      <c r="AC227" s="19"/>
      <c r="AD227" s="19"/>
      <c r="AE227" s="19">
        <v>5</v>
      </c>
      <c r="AF227" s="19"/>
      <c r="AG227" s="19"/>
      <c r="AH227" s="19"/>
      <c r="AI227" s="19"/>
      <c r="AJ227" s="19"/>
      <c r="AK227" s="19">
        <v>6</v>
      </c>
      <c r="AL227" s="19"/>
      <c r="AM227" s="19"/>
      <c r="AN227" s="19"/>
      <c r="AO227" s="19"/>
      <c r="AP227" s="19"/>
      <c r="AQ227" s="19">
        <v>7</v>
      </c>
      <c r="AR227" s="19"/>
      <c r="AS227" s="19"/>
      <c r="AT227" s="19"/>
      <c r="AU227" s="19"/>
      <c r="AV227" s="19"/>
      <c r="AW227" s="40">
        <v>8</v>
      </c>
      <c r="AX227" s="40"/>
      <c r="AY227" s="40"/>
      <c r="AZ227" s="40"/>
      <c r="BA227" s="40"/>
      <c r="BB227" s="40"/>
      <c r="BC227" s="40"/>
      <c r="BD227" s="40"/>
      <c r="BE227" s="40">
        <v>9</v>
      </c>
      <c r="BF227" s="40"/>
      <c r="BG227" s="40"/>
      <c r="BH227" s="40"/>
      <c r="BI227" s="40"/>
      <c r="BJ227" s="40"/>
      <c r="BK227" s="40"/>
      <c r="BL227" s="40"/>
    </row>
    <row r="228" spans="1:79" s="1" customFormat="1" ht="18.75" hidden="1" customHeight="1">
      <c r="A228" s="40" t="s">
        <v>64</v>
      </c>
      <c r="B228" s="40"/>
      <c r="C228" s="40"/>
      <c r="D228" s="40"/>
      <c r="E228" s="40"/>
      <c r="F228" s="40"/>
      <c r="G228" s="76" t="s">
        <v>57</v>
      </c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0" t="s">
        <v>80</v>
      </c>
      <c r="U228" s="70"/>
      <c r="V228" s="70"/>
      <c r="W228" s="70"/>
      <c r="X228" s="70"/>
      <c r="Y228" s="70"/>
      <c r="Z228" s="70" t="s">
        <v>81</v>
      </c>
      <c r="AA228" s="70"/>
      <c r="AB228" s="70"/>
      <c r="AC228" s="70"/>
      <c r="AD228" s="70"/>
      <c r="AE228" s="70" t="s">
        <v>82</v>
      </c>
      <c r="AF228" s="70"/>
      <c r="AG228" s="70"/>
      <c r="AH228" s="70"/>
      <c r="AI228" s="70"/>
      <c r="AJ228" s="70"/>
      <c r="AK228" s="70" t="s">
        <v>83</v>
      </c>
      <c r="AL228" s="70"/>
      <c r="AM228" s="70"/>
      <c r="AN228" s="70"/>
      <c r="AO228" s="70"/>
      <c r="AP228" s="70"/>
      <c r="AQ228" s="70" t="s">
        <v>84</v>
      </c>
      <c r="AR228" s="70"/>
      <c r="AS228" s="70"/>
      <c r="AT228" s="70"/>
      <c r="AU228" s="70"/>
      <c r="AV228" s="70"/>
      <c r="AW228" s="76" t="s">
        <v>87</v>
      </c>
      <c r="AX228" s="76"/>
      <c r="AY228" s="76"/>
      <c r="AZ228" s="76"/>
      <c r="BA228" s="76"/>
      <c r="BB228" s="76"/>
      <c r="BC228" s="76"/>
      <c r="BD228" s="76"/>
      <c r="BE228" s="76" t="s">
        <v>88</v>
      </c>
      <c r="BF228" s="76"/>
      <c r="BG228" s="76"/>
      <c r="BH228" s="76"/>
      <c r="BI228" s="76"/>
      <c r="BJ228" s="76"/>
      <c r="BK228" s="76"/>
      <c r="BL228" s="76"/>
      <c r="CA228" s="1" t="s">
        <v>54</v>
      </c>
    </row>
    <row r="229" spans="1:79" s="4" customFormat="1" ht="12.75" customHeight="1">
      <c r="A229" s="20">
        <v>2730</v>
      </c>
      <c r="B229" s="20"/>
      <c r="C229" s="20"/>
      <c r="D229" s="20"/>
      <c r="E229" s="20"/>
      <c r="F229" s="20"/>
      <c r="G229" s="21" t="s">
        <v>165</v>
      </c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3"/>
      <c r="T229" s="24">
        <v>505500</v>
      </c>
      <c r="U229" s="24"/>
      <c r="V229" s="24"/>
      <c r="W229" s="24"/>
      <c r="X229" s="24"/>
      <c r="Y229" s="24"/>
      <c r="Z229" s="24">
        <v>459758</v>
      </c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  <c r="AK229" s="24"/>
      <c r="AL229" s="24"/>
      <c r="AM229" s="24"/>
      <c r="AN229" s="24"/>
      <c r="AO229" s="24"/>
      <c r="AP229" s="24"/>
      <c r="AQ229" s="24"/>
      <c r="AR229" s="24"/>
      <c r="AS229" s="24"/>
      <c r="AT229" s="24"/>
      <c r="AU229" s="24"/>
      <c r="AV229" s="24"/>
      <c r="AW229" s="79"/>
      <c r="AX229" s="79"/>
      <c r="AY229" s="79"/>
      <c r="AZ229" s="79"/>
      <c r="BA229" s="79"/>
      <c r="BB229" s="79"/>
      <c r="BC229" s="79"/>
      <c r="BD229" s="79"/>
      <c r="BE229" s="79"/>
      <c r="BF229" s="79"/>
      <c r="BG229" s="79"/>
      <c r="BH229" s="79"/>
      <c r="BI229" s="79"/>
      <c r="BJ229" s="79"/>
      <c r="BK229" s="79"/>
      <c r="BL229" s="79"/>
      <c r="CA229" s="4" t="s">
        <v>55</v>
      </c>
    </row>
    <row r="230" spans="1:79">
      <c r="A230" s="20"/>
      <c r="B230" s="20"/>
      <c r="C230" s="20"/>
      <c r="D230" s="20"/>
      <c r="E230" s="20"/>
      <c r="F230" s="20"/>
      <c r="G230" s="21" t="s">
        <v>151</v>
      </c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3"/>
      <c r="T230" s="24">
        <v>505500</v>
      </c>
      <c r="U230" s="24"/>
      <c r="V230" s="24"/>
      <c r="W230" s="24"/>
      <c r="X230" s="24"/>
      <c r="Y230" s="24"/>
      <c r="Z230" s="24">
        <v>459758</v>
      </c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  <c r="AK230" s="24"/>
      <c r="AL230" s="24"/>
      <c r="AM230" s="24"/>
      <c r="AN230" s="24"/>
      <c r="AO230" s="24"/>
      <c r="AP230" s="24"/>
      <c r="AQ230" s="24"/>
      <c r="AR230" s="24"/>
      <c r="AS230" s="24"/>
      <c r="AT230" s="24"/>
      <c r="AU230" s="24"/>
      <c r="AV230" s="24"/>
      <c r="AW230" s="79"/>
      <c r="AX230" s="79"/>
      <c r="AY230" s="79"/>
      <c r="AZ230" s="79"/>
      <c r="BA230" s="79"/>
      <c r="BB230" s="79"/>
      <c r="BC230" s="79"/>
      <c r="BD230" s="79"/>
      <c r="BE230" s="79"/>
      <c r="BF230" s="79"/>
      <c r="BG230" s="79"/>
      <c r="BH230" s="79"/>
      <c r="BI230" s="79"/>
      <c r="BJ230" s="79"/>
      <c r="BK230" s="79"/>
      <c r="BL230" s="79"/>
    </row>
    <row r="232" spans="1:79" ht="14.25" customHeight="1">
      <c r="A232" s="13" t="s">
        <v>211</v>
      </c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</row>
    <row r="233" spans="1:79" ht="15" customHeight="1">
      <c r="A233" s="85"/>
      <c r="B233" s="85"/>
      <c r="C233" s="85"/>
      <c r="D233" s="85"/>
      <c r="E233" s="85"/>
      <c r="F233" s="85"/>
      <c r="G233" s="85"/>
      <c r="H233" s="85"/>
      <c r="I233" s="85"/>
      <c r="J233" s="85"/>
      <c r="K233" s="85"/>
      <c r="L233" s="85"/>
      <c r="M233" s="85"/>
      <c r="N233" s="85"/>
      <c r="O233" s="85"/>
      <c r="P233" s="85"/>
      <c r="Q233" s="85"/>
      <c r="R233" s="85"/>
      <c r="S233" s="85"/>
      <c r="T233" s="85"/>
      <c r="U233" s="85"/>
      <c r="V233" s="85"/>
      <c r="W233" s="85"/>
      <c r="X233" s="85"/>
      <c r="Y233" s="85"/>
      <c r="Z233" s="85"/>
      <c r="AA233" s="85"/>
      <c r="AB233" s="85"/>
      <c r="AC233" s="85"/>
      <c r="AD233" s="85"/>
      <c r="AE233" s="85"/>
      <c r="AF233" s="85"/>
      <c r="AG233" s="85"/>
      <c r="AH233" s="85"/>
      <c r="AI233" s="85"/>
      <c r="AJ233" s="85"/>
      <c r="AK233" s="85"/>
      <c r="AL233" s="85"/>
      <c r="AM233" s="85"/>
      <c r="AN233" s="85"/>
      <c r="AO233" s="85"/>
      <c r="AP233" s="85"/>
      <c r="AQ233" s="85"/>
      <c r="AR233" s="85"/>
      <c r="AS233" s="85"/>
      <c r="AT233" s="85"/>
      <c r="AU233" s="85"/>
      <c r="AV233" s="85"/>
      <c r="AW233" s="85"/>
      <c r="AX233" s="85"/>
      <c r="AY233" s="85"/>
      <c r="AZ233" s="85"/>
      <c r="BA233" s="85"/>
      <c r="BB233" s="85"/>
      <c r="BC233" s="85"/>
      <c r="BD233" s="85"/>
      <c r="BE233" s="85"/>
      <c r="BF233" s="85"/>
      <c r="BG233" s="85"/>
      <c r="BH233" s="85"/>
      <c r="BI233" s="85"/>
      <c r="BJ233" s="85"/>
      <c r="BK233" s="85"/>
      <c r="BL233" s="85"/>
    </row>
    <row r="234" spans="1:79" ht="28.5" customHeight="1"/>
    <row r="235" spans="1:79" ht="15" customHeight="1">
      <c r="A235" s="85"/>
      <c r="B235" s="85"/>
      <c r="C235" s="85"/>
      <c r="D235" s="85"/>
      <c r="E235" s="85"/>
      <c r="F235" s="85"/>
      <c r="G235" s="85"/>
      <c r="H235" s="85"/>
      <c r="I235" s="85"/>
      <c r="J235" s="85"/>
      <c r="K235" s="85"/>
      <c r="L235" s="85"/>
      <c r="M235" s="85"/>
      <c r="N235" s="85"/>
      <c r="O235" s="85"/>
      <c r="P235" s="85"/>
      <c r="Q235" s="85"/>
      <c r="R235" s="85"/>
      <c r="S235" s="85"/>
      <c r="T235" s="85"/>
      <c r="U235" s="85"/>
      <c r="V235" s="85"/>
      <c r="W235" s="85"/>
      <c r="X235" s="85"/>
      <c r="Y235" s="85"/>
      <c r="Z235" s="85"/>
      <c r="AA235" s="85"/>
      <c r="AB235" s="85"/>
      <c r="AC235" s="85"/>
      <c r="AD235" s="85"/>
      <c r="AE235" s="85"/>
      <c r="AF235" s="85"/>
      <c r="AG235" s="85"/>
      <c r="AH235" s="85"/>
      <c r="AI235" s="85"/>
      <c r="AJ235" s="85"/>
      <c r="AK235" s="85"/>
      <c r="AL235" s="85"/>
      <c r="AM235" s="85"/>
      <c r="AN235" s="85"/>
      <c r="AO235" s="85"/>
      <c r="AP235" s="85"/>
      <c r="AQ235" s="85"/>
      <c r="AR235" s="85"/>
      <c r="AS235" s="85"/>
      <c r="AT235" s="85"/>
      <c r="AU235" s="85"/>
      <c r="AV235" s="85"/>
      <c r="AW235" s="85"/>
      <c r="AX235" s="85"/>
      <c r="AY235" s="85"/>
      <c r="AZ235" s="85"/>
      <c r="BA235" s="85"/>
      <c r="BB235" s="85"/>
      <c r="BC235" s="85"/>
      <c r="BD235" s="85"/>
      <c r="BE235" s="85"/>
      <c r="BF235" s="85"/>
      <c r="BG235" s="85"/>
      <c r="BH235" s="85"/>
      <c r="BI235" s="85"/>
      <c r="BJ235" s="85"/>
      <c r="BK235" s="85"/>
      <c r="BL235" s="85"/>
    </row>
    <row r="236" spans="1:79" ht="14.25">
      <c r="A236" s="13" t="s">
        <v>225</v>
      </c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</row>
    <row r="237" spans="1:79" ht="14.25">
      <c r="A237" s="13" t="s">
        <v>199</v>
      </c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</row>
    <row r="238" spans="1:79" ht="15" customHeight="1">
      <c r="A238" s="85"/>
      <c r="B238" s="85"/>
      <c r="C238" s="85"/>
      <c r="D238" s="85"/>
      <c r="E238" s="85"/>
      <c r="F238" s="85"/>
      <c r="G238" s="85"/>
      <c r="H238" s="85"/>
      <c r="I238" s="85"/>
      <c r="J238" s="85"/>
      <c r="K238" s="85"/>
      <c r="L238" s="85"/>
      <c r="M238" s="85"/>
      <c r="N238" s="85"/>
      <c r="O238" s="85"/>
      <c r="P238" s="85"/>
      <c r="Q238" s="85"/>
      <c r="R238" s="85"/>
      <c r="S238" s="85"/>
      <c r="T238" s="85"/>
      <c r="U238" s="85"/>
      <c r="V238" s="85"/>
      <c r="W238" s="85"/>
      <c r="X238" s="85"/>
      <c r="Y238" s="85"/>
      <c r="Z238" s="85"/>
      <c r="AA238" s="85"/>
      <c r="AB238" s="85"/>
      <c r="AC238" s="85"/>
      <c r="AD238" s="85"/>
      <c r="AE238" s="85"/>
      <c r="AF238" s="85"/>
      <c r="AG238" s="85"/>
      <c r="AH238" s="85"/>
      <c r="AI238" s="85"/>
      <c r="AJ238" s="85"/>
      <c r="AK238" s="85"/>
      <c r="AL238" s="85"/>
      <c r="AM238" s="85"/>
      <c r="AN238" s="85"/>
      <c r="AO238" s="85"/>
      <c r="AP238" s="85"/>
      <c r="AQ238" s="85"/>
      <c r="AR238" s="85"/>
      <c r="AS238" s="85"/>
      <c r="AT238" s="85"/>
      <c r="AU238" s="85"/>
      <c r="AV238" s="85"/>
      <c r="AW238" s="85"/>
      <c r="AX238" s="85"/>
      <c r="AY238" s="85"/>
      <c r="AZ238" s="85"/>
      <c r="BA238" s="85"/>
      <c r="BB238" s="85"/>
      <c r="BC238" s="85"/>
      <c r="BD238" s="85"/>
      <c r="BE238" s="85"/>
      <c r="BF238" s="85"/>
      <c r="BG238" s="85"/>
      <c r="BH238" s="85"/>
      <c r="BI238" s="85"/>
      <c r="BJ238" s="85"/>
      <c r="BK238" s="85"/>
      <c r="BL238" s="85"/>
    </row>
    <row r="239" spans="1:79" ht="1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</row>
    <row r="242" spans="1:58" ht="18.95" customHeight="1">
      <c r="A242" s="95" t="s">
        <v>231</v>
      </c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97" t="s">
        <v>0</v>
      </c>
      <c r="AC242" s="97"/>
      <c r="AD242" s="97"/>
      <c r="AE242" s="97"/>
      <c r="AF242" s="97"/>
      <c r="AG242" s="97"/>
      <c r="AH242" s="97"/>
      <c r="AI242" s="97"/>
      <c r="AJ242" s="97"/>
      <c r="AK242" s="97"/>
      <c r="AL242" s="97"/>
      <c r="AM242" s="97"/>
      <c r="AN242" s="97"/>
      <c r="AO242" s="97"/>
      <c r="AP242" s="97"/>
      <c r="AQ242" s="97"/>
      <c r="AR242" s="97"/>
      <c r="AS242" s="97"/>
      <c r="AT242" s="97"/>
      <c r="AU242" s="98" t="s">
        <v>232</v>
      </c>
      <c r="AV242" s="8"/>
      <c r="AW242" s="8"/>
      <c r="AX242" s="8"/>
      <c r="AY242" s="8"/>
      <c r="AZ242" s="8"/>
      <c r="BA242" s="8"/>
      <c r="BB242" s="8"/>
      <c r="BC242" s="8"/>
      <c r="BD242" s="8"/>
      <c r="BE242" s="8"/>
      <c r="BF242" s="8"/>
    </row>
    <row r="243" spans="1:58" ht="20.100000000000001" customHeight="1">
      <c r="AB243" s="94" t="s">
        <v>1</v>
      </c>
      <c r="AC243" s="94"/>
      <c r="AD243" s="94"/>
      <c r="AE243" s="94"/>
      <c r="AF243" s="94"/>
      <c r="AG243" s="94"/>
      <c r="AH243" s="94"/>
      <c r="AI243" s="94"/>
      <c r="AJ243" s="94"/>
      <c r="AK243" s="94"/>
      <c r="AL243" s="94"/>
      <c r="AM243" s="94"/>
      <c r="AN243" s="94"/>
      <c r="AO243" s="94"/>
      <c r="AP243" s="94"/>
      <c r="AQ243" s="94"/>
      <c r="AR243" s="94"/>
      <c r="AS243" s="94"/>
      <c r="AT243" s="94"/>
      <c r="AU243" s="94" t="s">
        <v>150</v>
      </c>
      <c r="AV243" s="94"/>
      <c r="AW243" s="94"/>
      <c r="AX243" s="94"/>
      <c r="AY243" s="94"/>
      <c r="AZ243" s="94"/>
      <c r="BA243" s="94"/>
      <c r="BB243" s="94"/>
      <c r="BC243" s="94"/>
      <c r="BD243" s="94"/>
      <c r="BE243" s="94"/>
      <c r="BF243" s="94"/>
    </row>
    <row r="244" spans="1:58" ht="27.75" customHeight="1">
      <c r="A244" s="95" t="s">
        <v>233</v>
      </c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94" t="s">
        <v>0</v>
      </c>
      <c r="AC244" s="94"/>
      <c r="AD244" s="94"/>
      <c r="AE244" s="94"/>
      <c r="AF244" s="94"/>
      <c r="AG244" s="94"/>
      <c r="AH244" s="94"/>
      <c r="AI244" s="94"/>
      <c r="AJ244" s="94"/>
      <c r="AK244" s="94"/>
      <c r="AL244" s="94"/>
      <c r="AM244" s="94"/>
      <c r="AN244" s="94"/>
      <c r="AO244" s="94"/>
      <c r="AP244" s="94"/>
      <c r="AQ244" s="94"/>
      <c r="AR244" s="94"/>
      <c r="AS244" s="94"/>
      <c r="AT244" s="94"/>
      <c r="AU244" s="96" t="s">
        <v>189</v>
      </c>
      <c r="AV244" s="8"/>
      <c r="AW244" s="8"/>
      <c r="AX244" s="8"/>
      <c r="AY244" s="8"/>
      <c r="AZ244" s="8"/>
      <c r="BA244" s="8"/>
      <c r="BB244" s="8"/>
      <c r="BC244" s="8"/>
      <c r="BD244" s="8"/>
      <c r="BE244" s="8"/>
      <c r="BF244" s="8"/>
    </row>
    <row r="245" spans="1:58" ht="20.100000000000001" customHeight="1">
      <c r="AB245" s="94" t="s">
        <v>1</v>
      </c>
      <c r="AC245" s="94"/>
      <c r="AD245" s="94"/>
      <c r="AE245" s="94"/>
      <c r="AF245" s="94"/>
      <c r="AG245" s="94"/>
      <c r="AH245" s="94"/>
      <c r="AI245" s="94"/>
      <c r="AJ245" s="94"/>
      <c r="AK245" s="94"/>
      <c r="AL245" s="94"/>
      <c r="AM245" s="94"/>
      <c r="AN245" s="94"/>
      <c r="AO245" s="94"/>
      <c r="AP245" s="94"/>
      <c r="AQ245" s="94"/>
      <c r="AR245" s="94"/>
      <c r="AS245" s="94"/>
      <c r="AT245" s="94"/>
      <c r="AU245" s="94" t="s">
        <v>150</v>
      </c>
      <c r="AV245" s="94"/>
      <c r="AW245" s="94"/>
      <c r="AX245" s="94"/>
      <c r="AY245" s="94"/>
      <c r="AZ245" s="94"/>
      <c r="BA245" s="94"/>
      <c r="BB245" s="94"/>
      <c r="BC245" s="94"/>
      <c r="BD245" s="94"/>
      <c r="BE245" s="94"/>
      <c r="BF245" s="94"/>
    </row>
  </sheetData>
  <mergeCells count="1289">
    <mergeCell ref="BC217:BG217"/>
    <mergeCell ref="BH217:BL217"/>
    <mergeCell ref="A217:F217"/>
    <mergeCell ref="G217:P217"/>
    <mergeCell ref="Q217:U217"/>
    <mergeCell ref="V217:Y217"/>
    <mergeCell ref="Z217:AD217"/>
    <mergeCell ref="AE217:AI217"/>
    <mergeCell ref="AX217:BB217"/>
    <mergeCell ref="AO216:AS216"/>
    <mergeCell ref="AP170:AT170"/>
    <mergeCell ref="AU170:AY170"/>
    <mergeCell ref="AK178:AO178"/>
    <mergeCell ref="AT214:AW215"/>
    <mergeCell ref="AX214:BG214"/>
    <mergeCell ref="A211:BL211"/>
    <mergeCell ref="A213:F215"/>
    <mergeCell ref="G213:P215"/>
    <mergeCell ref="BE170:BI170"/>
    <mergeCell ref="BJ170:BN170"/>
    <mergeCell ref="A170:F170"/>
    <mergeCell ref="G170:S170"/>
    <mergeCell ref="T170:Z170"/>
    <mergeCell ref="AA170:AE170"/>
    <mergeCell ref="AF170:AJ170"/>
    <mergeCell ref="AK170:AO170"/>
    <mergeCell ref="AE218:AI218"/>
    <mergeCell ref="AJ218:AN218"/>
    <mergeCell ref="A216:F216"/>
    <mergeCell ref="G216:P216"/>
    <mergeCell ref="BH214:BL215"/>
    <mergeCell ref="Z215:AD215"/>
    <mergeCell ref="AE215:AI215"/>
    <mergeCell ref="AX215:BB215"/>
    <mergeCell ref="BC215:BG215"/>
    <mergeCell ref="AJ216:AN216"/>
    <mergeCell ref="AO218:AS218"/>
    <mergeCell ref="AT218:AW218"/>
    <mergeCell ref="AX218:BB218"/>
    <mergeCell ref="BC218:BG218"/>
    <mergeCell ref="Q213:AN213"/>
    <mergeCell ref="A218:F218"/>
    <mergeCell ref="G218:P218"/>
    <mergeCell ref="Q218:U218"/>
    <mergeCell ref="V218:Y218"/>
    <mergeCell ref="Z218:AD218"/>
    <mergeCell ref="BH218:BL218"/>
    <mergeCell ref="AA181:AE181"/>
    <mergeCell ref="AF181:AJ181"/>
    <mergeCell ref="AK181:AO181"/>
    <mergeCell ref="AP181:AT181"/>
    <mergeCell ref="AU181:AY181"/>
    <mergeCell ref="AZ181:BD181"/>
    <mergeCell ref="AJ217:AN217"/>
    <mergeCell ref="AO217:AS217"/>
    <mergeCell ref="AT217:AW217"/>
    <mergeCell ref="BE169:BI169"/>
    <mergeCell ref="Q216:U216"/>
    <mergeCell ref="V216:Y216"/>
    <mergeCell ref="Z216:AD216"/>
    <mergeCell ref="AE216:AI216"/>
    <mergeCell ref="AT216:AW216"/>
    <mergeCell ref="AX216:BB216"/>
    <mergeCell ref="BC216:BG216"/>
    <mergeCell ref="BH216:BL216"/>
    <mergeCell ref="AZ170:BD170"/>
    <mergeCell ref="BA156:BC156"/>
    <mergeCell ref="AF168:AJ168"/>
    <mergeCell ref="AK168:AO168"/>
    <mergeCell ref="BE167:BI167"/>
    <mergeCell ref="BJ167:BN167"/>
    <mergeCell ref="AZ166:BD166"/>
    <mergeCell ref="A154:C154"/>
    <mergeCell ref="D154:V154"/>
    <mergeCell ref="AQ207:AV207"/>
    <mergeCell ref="AW207:BA207"/>
    <mergeCell ref="BB207:BF207"/>
    <mergeCell ref="BG207:BL207"/>
    <mergeCell ref="BJ169:BN169"/>
    <mergeCell ref="AF167:AJ167"/>
    <mergeCell ref="AK167:AO167"/>
    <mergeCell ref="AX156:AZ156"/>
    <mergeCell ref="AK182:AO182"/>
    <mergeCell ref="AP182:AT182"/>
    <mergeCell ref="BJ154:BL154"/>
    <mergeCell ref="A155:C155"/>
    <mergeCell ref="D155:V155"/>
    <mergeCell ref="W155:Y155"/>
    <mergeCell ref="Z155:AB155"/>
    <mergeCell ref="AC155:AE155"/>
    <mergeCell ref="AF155:AH155"/>
    <mergeCell ref="AI154:AK154"/>
    <mergeCell ref="T177:Z178"/>
    <mergeCell ref="AA177:AO177"/>
    <mergeCell ref="AA178:AE178"/>
    <mergeCell ref="AU182:AY182"/>
    <mergeCell ref="AZ182:BD182"/>
    <mergeCell ref="A182:F182"/>
    <mergeCell ref="G182:S182"/>
    <mergeCell ref="T182:Z182"/>
    <mergeCell ref="AA182:AE182"/>
    <mergeCell ref="AF182:AJ182"/>
    <mergeCell ref="AI153:AK153"/>
    <mergeCell ref="W153:Y153"/>
    <mergeCell ref="Z153:AB153"/>
    <mergeCell ref="AC156:AE156"/>
    <mergeCell ref="AF156:AH156"/>
    <mergeCell ref="AI156:AK156"/>
    <mergeCell ref="A150:C152"/>
    <mergeCell ref="D150:V152"/>
    <mergeCell ref="W150:AH150"/>
    <mergeCell ref="AI150:AT150"/>
    <mergeCell ref="AO152:AQ152"/>
    <mergeCell ref="AR152:AT152"/>
    <mergeCell ref="G177:S178"/>
    <mergeCell ref="AU150:AZ150"/>
    <mergeCell ref="BA150:BF150"/>
    <mergeCell ref="AT144:AX144"/>
    <mergeCell ref="AZ180:BD180"/>
    <mergeCell ref="AP178:AT178"/>
    <mergeCell ref="AU178:AY178"/>
    <mergeCell ref="AZ178:BD178"/>
    <mergeCell ref="AP177:BD177"/>
    <mergeCell ref="AU167:AY167"/>
    <mergeCell ref="AP135:AT135"/>
    <mergeCell ref="A181:F181"/>
    <mergeCell ref="G181:S181"/>
    <mergeCell ref="T181:Z181"/>
    <mergeCell ref="D156:V156"/>
    <mergeCell ref="W156:Y156"/>
    <mergeCell ref="Z156:AB156"/>
    <mergeCell ref="A173:BL173"/>
    <mergeCell ref="A175:BB175"/>
    <mergeCell ref="A177:F178"/>
    <mergeCell ref="AJ144:AN144"/>
    <mergeCell ref="AL152:AN152"/>
    <mergeCell ref="AF178:AJ178"/>
    <mergeCell ref="BE135:BI135"/>
    <mergeCell ref="BE134:BI134"/>
    <mergeCell ref="A135:C135"/>
    <mergeCell ref="D135:P135"/>
    <mergeCell ref="Q135:U135"/>
    <mergeCell ref="V135:AE135"/>
    <mergeCell ref="AF135:AJ135"/>
    <mergeCell ref="AI151:AN151"/>
    <mergeCell ref="AO151:AT151"/>
    <mergeCell ref="AU151:AW152"/>
    <mergeCell ref="AX151:AZ152"/>
    <mergeCell ref="BA151:BC152"/>
    <mergeCell ref="BD151:BF152"/>
    <mergeCell ref="A145:T145"/>
    <mergeCell ref="U145:Y145"/>
    <mergeCell ref="Z145:AD145"/>
    <mergeCell ref="AE145:AI145"/>
    <mergeCell ref="AJ145:AN145"/>
    <mergeCell ref="AO145:AS145"/>
    <mergeCell ref="AZ134:BD134"/>
    <mergeCell ref="BI144:BM144"/>
    <mergeCell ref="AO143:AS143"/>
    <mergeCell ref="AT143:AX143"/>
    <mergeCell ref="AY143:BC143"/>
    <mergeCell ref="BD143:BH143"/>
    <mergeCell ref="AO144:AS144"/>
    <mergeCell ref="AU135:AY135"/>
    <mergeCell ref="AZ135:BD135"/>
    <mergeCell ref="AK135:AO135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V130:AE130"/>
    <mergeCell ref="AF130:AJ130"/>
    <mergeCell ref="AK130:AO130"/>
    <mergeCell ref="AP130:AT130"/>
    <mergeCell ref="AK131:AO131"/>
    <mergeCell ref="AP131:AT131"/>
    <mergeCell ref="A129:C129"/>
    <mergeCell ref="D129:P129"/>
    <mergeCell ref="Q129:U129"/>
    <mergeCell ref="V129:AE129"/>
    <mergeCell ref="AF129:AJ129"/>
    <mergeCell ref="AK129:AO129"/>
    <mergeCell ref="BE120:BI120"/>
    <mergeCell ref="BJ120:BN120"/>
    <mergeCell ref="BO120:BS120"/>
    <mergeCell ref="AZ120:BD120"/>
    <mergeCell ref="AU130:AY130"/>
    <mergeCell ref="AZ130:BD130"/>
    <mergeCell ref="AU129:AY129"/>
    <mergeCell ref="BT120:BX120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BO119:BS119"/>
    <mergeCell ref="AP127:AT127"/>
    <mergeCell ref="AU127:AY127"/>
    <mergeCell ref="AZ127:BD127"/>
    <mergeCell ref="AP126:AT126"/>
    <mergeCell ref="AU126:AY126"/>
    <mergeCell ref="AZ126:BD126"/>
    <mergeCell ref="BE126:BI126"/>
    <mergeCell ref="BE125:BI125"/>
    <mergeCell ref="AP119:AT119"/>
    <mergeCell ref="A119:C119"/>
    <mergeCell ref="D119:P119"/>
    <mergeCell ref="Q119:U119"/>
    <mergeCell ref="V119:AE119"/>
    <mergeCell ref="BE118:BI118"/>
    <mergeCell ref="BJ118:BN118"/>
    <mergeCell ref="BJ119:BN119"/>
    <mergeCell ref="AU119:AY119"/>
    <mergeCell ref="AZ119:BD119"/>
    <mergeCell ref="BE119:BI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BO118:BS118"/>
    <mergeCell ref="BT118:BX118"/>
    <mergeCell ref="AU118:AY118"/>
    <mergeCell ref="AZ118:BD118"/>
    <mergeCell ref="AP117:AT117"/>
    <mergeCell ref="AU117:AY117"/>
    <mergeCell ref="AZ117:BD117"/>
    <mergeCell ref="AF119:AJ119"/>
    <mergeCell ref="AK119:AO119"/>
    <mergeCell ref="AK117:AO117"/>
    <mergeCell ref="BE117:BI117"/>
    <mergeCell ref="BJ117:BN117"/>
    <mergeCell ref="BO117:BS117"/>
    <mergeCell ref="BE116:BI116"/>
    <mergeCell ref="BJ116:BN116"/>
    <mergeCell ref="BO116:BS116"/>
    <mergeCell ref="AK116:AO116"/>
    <mergeCell ref="AP116:AT116"/>
    <mergeCell ref="AU116:AY116"/>
    <mergeCell ref="AZ116:BD116"/>
    <mergeCell ref="BT116:BX116"/>
    <mergeCell ref="A117:C117"/>
    <mergeCell ref="D117:P117"/>
    <mergeCell ref="Q117:U117"/>
    <mergeCell ref="V117:AE117"/>
    <mergeCell ref="AF117:AJ117"/>
    <mergeCell ref="AP115:AT115"/>
    <mergeCell ref="AU115:AY115"/>
    <mergeCell ref="AZ115:BD115"/>
    <mergeCell ref="BE115:BI115"/>
    <mergeCell ref="BT115:BX115"/>
    <mergeCell ref="A116:C116"/>
    <mergeCell ref="D116:P116"/>
    <mergeCell ref="Q116:U116"/>
    <mergeCell ref="V116:AE116"/>
    <mergeCell ref="AF116:AJ116"/>
    <mergeCell ref="BJ114:BN114"/>
    <mergeCell ref="BO114:BS114"/>
    <mergeCell ref="BJ115:BN115"/>
    <mergeCell ref="BO115:BS115"/>
    <mergeCell ref="A115:C115"/>
    <mergeCell ref="D115:P115"/>
    <mergeCell ref="Q115:U115"/>
    <mergeCell ref="V115:AE115"/>
    <mergeCell ref="AF115:AJ115"/>
    <mergeCell ref="AK115:AO115"/>
    <mergeCell ref="A103:C103"/>
    <mergeCell ref="D103:S103"/>
    <mergeCell ref="T103:X103"/>
    <mergeCell ref="Y103:AC103"/>
    <mergeCell ref="BT114:BX114"/>
    <mergeCell ref="A114:C114"/>
    <mergeCell ref="D114:P114"/>
    <mergeCell ref="Q114:U114"/>
    <mergeCell ref="V114:AE114"/>
    <mergeCell ref="AF114:AJ114"/>
    <mergeCell ref="BT112:BX112"/>
    <mergeCell ref="BT111:BX111"/>
    <mergeCell ref="BO111:BS111"/>
    <mergeCell ref="AD103:AF103"/>
    <mergeCell ref="AG103:AK103"/>
    <mergeCell ref="AL103:AP103"/>
    <mergeCell ref="BE112:BI112"/>
    <mergeCell ref="AF112:AJ112"/>
    <mergeCell ref="AK112:AO112"/>
    <mergeCell ref="AP112:AT112"/>
    <mergeCell ref="A112:C112"/>
    <mergeCell ref="D112:P112"/>
    <mergeCell ref="Q112:U112"/>
    <mergeCell ref="V112:AE112"/>
    <mergeCell ref="BJ112:BN112"/>
    <mergeCell ref="BO112:BS112"/>
    <mergeCell ref="AU112:AY112"/>
    <mergeCell ref="AZ112:BD112"/>
    <mergeCell ref="BN93:BP93"/>
    <mergeCell ref="BQ93:BU93"/>
    <mergeCell ref="A93:C93"/>
    <mergeCell ref="D93:S93"/>
    <mergeCell ref="T93:X93"/>
    <mergeCell ref="Y93:AC93"/>
    <mergeCell ref="AD93:AF93"/>
    <mergeCell ref="AG93:AK93"/>
    <mergeCell ref="AL93:AP93"/>
    <mergeCell ref="AQ93:AU93"/>
    <mergeCell ref="AV93:AX93"/>
    <mergeCell ref="A71:D71"/>
    <mergeCell ref="E71:W71"/>
    <mergeCell ref="X71:AB71"/>
    <mergeCell ref="AC71:AG71"/>
    <mergeCell ref="AH71:AJ71"/>
    <mergeCell ref="AK71:AO71"/>
    <mergeCell ref="AP71:AT71"/>
    <mergeCell ref="AU71:AY71"/>
    <mergeCell ref="AL92:AP92"/>
    <mergeCell ref="BQ92:BU92"/>
    <mergeCell ref="AV91:AX91"/>
    <mergeCell ref="AY91:BC91"/>
    <mergeCell ref="BD91:BH91"/>
    <mergeCell ref="BI91:BM91"/>
    <mergeCell ref="BN91:BP91"/>
    <mergeCell ref="BQ91:BU91"/>
    <mergeCell ref="A52:D52"/>
    <mergeCell ref="E52:W52"/>
    <mergeCell ref="X52:AB52"/>
    <mergeCell ref="AC52:AG52"/>
    <mergeCell ref="AZ71:BB71"/>
    <mergeCell ref="BN92:BP92"/>
    <mergeCell ref="BN90:BP90"/>
    <mergeCell ref="AH52:AJ52"/>
    <mergeCell ref="AK52:AO52"/>
    <mergeCell ref="AP52:AT52"/>
    <mergeCell ref="AU52:AY52"/>
    <mergeCell ref="BQ90:BU90"/>
    <mergeCell ref="A91:C91"/>
    <mergeCell ref="D91:S91"/>
    <mergeCell ref="BM52:BQ52"/>
    <mergeCell ref="BR52:BT52"/>
    <mergeCell ref="BU52:BY52"/>
    <mergeCell ref="BM50:BQ50"/>
    <mergeCell ref="BR50:BT50"/>
    <mergeCell ref="AZ52:BB52"/>
    <mergeCell ref="A41:D41"/>
    <mergeCell ref="E41:W41"/>
    <mergeCell ref="X41:AB41"/>
    <mergeCell ref="AC41:AG41"/>
    <mergeCell ref="AH41:AJ41"/>
    <mergeCell ref="AK41:AO41"/>
    <mergeCell ref="AP41:AT41"/>
    <mergeCell ref="BU50:BY50"/>
    <mergeCell ref="AH51:AJ51"/>
    <mergeCell ref="BU49:BY49"/>
    <mergeCell ref="A50:D50"/>
    <mergeCell ref="E50:W50"/>
    <mergeCell ref="X50:AB50"/>
    <mergeCell ref="AC50:AG50"/>
    <mergeCell ref="BM51:BQ51"/>
    <mergeCell ref="BR51:BT51"/>
    <mergeCell ref="BU51:BY51"/>
    <mergeCell ref="A244:AA244"/>
    <mergeCell ref="AB244:AT244"/>
    <mergeCell ref="AU244:BF244"/>
    <mergeCell ref="AB242:AT242"/>
    <mergeCell ref="AU242:BF242"/>
    <mergeCell ref="AB243:AT243"/>
    <mergeCell ref="AU243:BF243"/>
    <mergeCell ref="A237:BL237"/>
    <mergeCell ref="A238:BL238"/>
    <mergeCell ref="A242:AA242"/>
    <mergeCell ref="AZ31:BB31"/>
    <mergeCell ref="BC31:BG31"/>
    <mergeCell ref="BH31:BL31"/>
    <mergeCell ref="BC50:BG50"/>
    <mergeCell ref="BH50:BL50"/>
    <mergeCell ref="AU41:AY41"/>
    <mergeCell ref="AZ41:BB41"/>
    <mergeCell ref="A233:BL233"/>
    <mergeCell ref="AW230:BD230"/>
    <mergeCell ref="BE230:BL230"/>
    <mergeCell ref="AB245:AT245"/>
    <mergeCell ref="AU245:BF245"/>
    <mergeCell ref="A31:D31"/>
    <mergeCell ref="E31:W31"/>
    <mergeCell ref="X31:AB31"/>
    <mergeCell ref="AC31:AG31"/>
    <mergeCell ref="AH31:AJ31"/>
    <mergeCell ref="AU114:AY114"/>
    <mergeCell ref="AQ228:AV228"/>
    <mergeCell ref="AW228:BD228"/>
    <mergeCell ref="AW229:BD229"/>
    <mergeCell ref="BE229:BL229"/>
    <mergeCell ref="A232:BL232"/>
    <mergeCell ref="AK114:AO114"/>
    <mergeCell ref="AP114:AT114"/>
    <mergeCell ref="AZ114:BD114"/>
    <mergeCell ref="BE114:BI114"/>
    <mergeCell ref="AQ229:AV229"/>
    <mergeCell ref="A228:F228"/>
    <mergeCell ref="G228:S228"/>
    <mergeCell ref="A235:BL235"/>
    <mergeCell ref="A236:BL236"/>
    <mergeCell ref="BC52:BG52"/>
    <mergeCell ref="BH52:BL52"/>
    <mergeCell ref="AY93:BC93"/>
    <mergeCell ref="BD93:BH93"/>
    <mergeCell ref="BI93:BM93"/>
    <mergeCell ref="A229:F229"/>
    <mergeCell ref="G229:S229"/>
    <mergeCell ref="T229:Y229"/>
    <mergeCell ref="Z229:AD229"/>
    <mergeCell ref="AE229:AJ229"/>
    <mergeCell ref="AK229:AP229"/>
    <mergeCell ref="AW227:BD227"/>
    <mergeCell ref="BE227:BL227"/>
    <mergeCell ref="T228:Y228"/>
    <mergeCell ref="Z228:AD228"/>
    <mergeCell ref="AE228:AJ228"/>
    <mergeCell ref="AK228:AP228"/>
    <mergeCell ref="BE228:BL228"/>
    <mergeCell ref="AQ225:AV226"/>
    <mergeCell ref="AW225:BD226"/>
    <mergeCell ref="BE225:BL226"/>
    <mergeCell ref="A227:F227"/>
    <mergeCell ref="G227:S227"/>
    <mergeCell ref="T227:Y227"/>
    <mergeCell ref="Z227:AD227"/>
    <mergeCell ref="AE227:AJ227"/>
    <mergeCell ref="AK227:AP227"/>
    <mergeCell ref="AQ227:AV227"/>
    <mergeCell ref="AT219:AW219"/>
    <mergeCell ref="AX219:BB219"/>
    <mergeCell ref="A222:BL222"/>
    <mergeCell ref="A223:BL223"/>
    <mergeCell ref="A225:F226"/>
    <mergeCell ref="G225:S226"/>
    <mergeCell ref="T225:Y226"/>
    <mergeCell ref="Z225:AD226"/>
    <mergeCell ref="AE225:AJ226"/>
    <mergeCell ref="AK225:AP226"/>
    <mergeCell ref="BC219:BG219"/>
    <mergeCell ref="BH219:BL219"/>
    <mergeCell ref="A219:F219"/>
    <mergeCell ref="G219:P219"/>
    <mergeCell ref="Q219:U219"/>
    <mergeCell ref="V219:Y219"/>
    <mergeCell ref="Z219:AD219"/>
    <mergeCell ref="AE219:AI219"/>
    <mergeCell ref="AJ219:AN219"/>
    <mergeCell ref="AO219:AS219"/>
    <mergeCell ref="AO213:BL213"/>
    <mergeCell ref="Q214:U215"/>
    <mergeCell ref="V214:Y215"/>
    <mergeCell ref="Z214:AI214"/>
    <mergeCell ref="AJ214:AN215"/>
    <mergeCell ref="AO214:AS215"/>
    <mergeCell ref="A210:BL210"/>
    <mergeCell ref="AK206:AP206"/>
    <mergeCell ref="AQ206:AV206"/>
    <mergeCell ref="AW206:BA206"/>
    <mergeCell ref="BB206:BF206"/>
    <mergeCell ref="BG206:BL206"/>
    <mergeCell ref="A208:F208"/>
    <mergeCell ref="G208:S208"/>
    <mergeCell ref="T208:Y208"/>
    <mergeCell ref="AK208:AP208"/>
    <mergeCell ref="A207:F207"/>
    <mergeCell ref="G207:S207"/>
    <mergeCell ref="T207:Y207"/>
    <mergeCell ref="Z207:AD207"/>
    <mergeCell ref="AE207:AJ207"/>
    <mergeCell ref="BG208:BL208"/>
    <mergeCell ref="AQ208:AV208"/>
    <mergeCell ref="AW208:BA208"/>
    <mergeCell ref="BB208:BF208"/>
    <mergeCell ref="AK207:AP207"/>
    <mergeCell ref="AQ205:AV205"/>
    <mergeCell ref="AW205:BA205"/>
    <mergeCell ref="BB205:BF205"/>
    <mergeCell ref="Z208:AD208"/>
    <mergeCell ref="AE208:AJ208"/>
    <mergeCell ref="AK205:AP205"/>
    <mergeCell ref="A206:F206"/>
    <mergeCell ref="G206:S206"/>
    <mergeCell ref="T206:Y206"/>
    <mergeCell ref="Z206:AD206"/>
    <mergeCell ref="AE206:AJ206"/>
    <mergeCell ref="A205:F205"/>
    <mergeCell ref="G205:S205"/>
    <mergeCell ref="T205:Y205"/>
    <mergeCell ref="Z205:AD205"/>
    <mergeCell ref="AQ203:AV204"/>
    <mergeCell ref="AW203:BF203"/>
    <mergeCell ref="BG203:BL204"/>
    <mergeCell ref="AW204:BA204"/>
    <mergeCell ref="BB204:BF204"/>
    <mergeCell ref="BG205:BL205"/>
    <mergeCell ref="AE205:AJ205"/>
    <mergeCell ref="A203:F204"/>
    <mergeCell ref="G203:S204"/>
    <mergeCell ref="T203:Y204"/>
    <mergeCell ref="Z203:AD204"/>
    <mergeCell ref="AE203:AJ204"/>
    <mergeCell ref="AK203:AP204"/>
    <mergeCell ref="BJ192:BM192"/>
    <mergeCell ref="A195:BL195"/>
    <mergeCell ref="A196:BL196"/>
    <mergeCell ref="A198:BL198"/>
    <mergeCell ref="A200:BL200"/>
    <mergeCell ref="A201:BL201"/>
    <mergeCell ref="AL192:AO192"/>
    <mergeCell ref="AP192:AS192"/>
    <mergeCell ref="AT192:AW192"/>
    <mergeCell ref="AX192:BA192"/>
    <mergeCell ref="BB192:BE192"/>
    <mergeCell ref="BF192:BI192"/>
    <mergeCell ref="AX191:BA191"/>
    <mergeCell ref="BB191:BE191"/>
    <mergeCell ref="BF191:BI191"/>
    <mergeCell ref="AL191:AO191"/>
    <mergeCell ref="AP191:AS191"/>
    <mergeCell ref="AT191:AW191"/>
    <mergeCell ref="BJ191:BM191"/>
    <mergeCell ref="A192:M192"/>
    <mergeCell ref="N192:U192"/>
    <mergeCell ref="V192:Y192"/>
    <mergeCell ref="Z192:AC192"/>
    <mergeCell ref="AD192:AG192"/>
    <mergeCell ref="AH192:AK192"/>
    <mergeCell ref="AP190:AS190"/>
    <mergeCell ref="AT190:AW190"/>
    <mergeCell ref="AX190:BA190"/>
    <mergeCell ref="BJ190:BM190"/>
    <mergeCell ref="A191:M191"/>
    <mergeCell ref="N191:U191"/>
    <mergeCell ref="V191:Y191"/>
    <mergeCell ref="Z191:AC191"/>
    <mergeCell ref="AD191:AG191"/>
    <mergeCell ref="AH191:AK191"/>
    <mergeCell ref="AH190:AK190"/>
    <mergeCell ref="Z189:AC189"/>
    <mergeCell ref="AD189:AG189"/>
    <mergeCell ref="AH189:AK189"/>
    <mergeCell ref="BB190:BE190"/>
    <mergeCell ref="BF190:BI190"/>
    <mergeCell ref="AX189:BA189"/>
    <mergeCell ref="BB189:BE189"/>
    <mergeCell ref="BF189:BI189"/>
    <mergeCell ref="AL190:AO190"/>
    <mergeCell ref="N188:U189"/>
    <mergeCell ref="V188:Y189"/>
    <mergeCell ref="Z188:AG188"/>
    <mergeCell ref="AH188:AO188"/>
    <mergeCell ref="BJ189:BM189"/>
    <mergeCell ref="A190:M190"/>
    <mergeCell ref="N190:U190"/>
    <mergeCell ref="V190:Y190"/>
    <mergeCell ref="Z190:AC190"/>
    <mergeCell ref="AD190:AG190"/>
    <mergeCell ref="AP188:AW188"/>
    <mergeCell ref="AX188:BE188"/>
    <mergeCell ref="BF188:BM188"/>
    <mergeCell ref="AZ179:BD179"/>
    <mergeCell ref="AL189:AO189"/>
    <mergeCell ref="AP189:AS189"/>
    <mergeCell ref="AT189:AW189"/>
    <mergeCell ref="A184:BL184"/>
    <mergeCell ref="A186:BL186"/>
    <mergeCell ref="A188:M189"/>
    <mergeCell ref="AF180:AJ180"/>
    <mergeCell ref="AK180:AO180"/>
    <mergeCell ref="AP180:AT180"/>
    <mergeCell ref="AU180:AY180"/>
    <mergeCell ref="A180:F180"/>
    <mergeCell ref="G180:S180"/>
    <mergeCell ref="T180:Z180"/>
    <mergeCell ref="AA180:AE180"/>
    <mergeCell ref="AF179:AJ179"/>
    <mergeCell ref="AK179:AO179"/>
    <mergeCell ref="AP179:AT179"/>
    <mergeCell ref="AU179:AY179"/>
    <mergeCell ref="A179:F179"/>
    <mergeCell ref="G179:S179"/>
    <mergeCell ref="T179:Z179"/>
    <mergeCell ref="AA179:AE179"/>
    <mergeCell ref="BO169:BS169"/>
    <mergeCell ref="A169:F169"/>
    <mergeCell ref="G169:S169"/>
    <mergeCell ref="T169:Z169"/>
    <mergeCell ref="AA169:AE169"/>
    <mergeCell ref="AF169:AJ169"/>
    <mergeCell ref="AK169:AO169"/>
    <mergeCell ref="AP169:AT169"/>
    <mergeCell ref="AU169:AY169"/>
    <mergeCell ref="AZ169:BD169"/>
    <mergeCell ref="BO170:BS170"/>
    <mergeCell ref="AU155:AW155"/>
    <mergeCell ref="AX155:AZ155"/>
    <mergeCell ref="AP168:AT168"/>
    <mergeCell ref="AU168:AY168"/>
    <mergeCell ref="AZ168:BD168"/>
    <mergeCell ref="BE168:BI168"/>
    <mergeCell ref="BJ168:BN168"/>
    <mergeCell ref="BO168:BS168"/>
    <mergeCell ref="AP167:AT167"/>
    <mergeCell ref="BO167:BS167"/>
    <mergeCell ref="A167:F167"/>
    <mergeCell ref="G167:S167"/>
    <mergeCell ref="T167:Z167"/>
    <mergeCell ref="AA167:AE167"/>
    <mergeCell ref="A168:F168"/>
    <mergeCell ref="G168:S168"/>
    <mergeCell ref="T168:Z168"/>
    <mergeCell ref="AA168:AE168"/>
    <mergeCell ref="AZ167:BD167"/>
    <mergeCell ref="AC153:AE153"/>
    <mergeCell ref="AF153:AH153"/>
    <mergeCell ref="AP166:AT166"/>
    <mergeCell ref="AU166:AY166"/>
    <mergeCell ref="AO153:AQ153"/>
    <mergeCell ref="AR153:AT153"/>
    <mergeCell ref="AU153:AW153"/>
    <mergeCell ref="AX153:AZ153"/>
    <mergeCell ref="A161:BL161"/>
    <mergeCell ref="AO155:AQ155"/>
    <mergeCell ref="BJ153:BL153"/>
    <mergeCell ref="BE166:BI166"/>
    <mergeCell ref="BJ166:BN166"/>
    <mergeCell ref="AL154:AN154"/>
    <mergeCell ref="AO154:AQ154"/>
    <mergeCell ref="AR154:AT154"/>
    <mergeCell ref="AU154:AW154"/>
    <mergeCell ref="AX154:AZ154"/>
    <mergeCell ref="BG154:BI154"/>
    <mergeCell ref="AK166:AO166"/>
    <mergeCell ref="A153:C153"/>
    <mergeCell ref="D153:V153"/>
    <mergeCell ref="BA154:BC154"/>
    <mergeCell ref="BD154:BF154"/>
    <mergeCell ref="AF154:AH154"/>
    <mergeCell ref="W154:Y154"/>
    <mergeCell ref="Z154:AB154"/>
    <mergeCell ref="AC154:AE154"/>
    <mergeCell ref="AL153:AN153"/>
    <mergeCell ref="BA153:BC153"/>
    <mergeCell ref="BO166:BS166"/>
    <mergeCell ref="A163:BL163"/>
    <mergeCell ref="A165:F166"/>
    <mergeCell ref="G165:S166"/>
    <mergeCell ref="T165:Z166"/>
    <mergeCell ref="AA165:AO165"/>
    <mergeCell ref="AP165:BD165"/>
    <mergeCell ref="BE165:BS165"/>
    <mergeCell ref="AA166:AE166"/>
    <mergeCell ref="AF166:AJ166"/>
    <mergeCell ref="BJ156:BL156"/>
    <mergeCell ref="BD155:BF155"/>
    <mergeCell ref="BG155:BI155"/>
    <mergeCell ref="BJ155:BL155"/>
    <mergeCell ref="A159:BL159"/>
    <mergeCell ref="AL156:AN156"/>
    <mergeCell ref="AO156:AQ156"/>
    <mergeCell ref="AR156:AT156"/>
    <mergeCell ref="AU156:AW156"/>
    <mergeCell ref="AI155:AK155"/>
    <mergeCell ref="AC152:AE152"/>
    <mergeCell ref="AF152:AH152"/>
    <mergeCell ref="AI152:AK152"/>
    <mergeCell ref="AR155:AT155"/>
    <mergeCell ref="BD156:BF156"/>
    <mergeCell ref="BG156:BI156"/>
    <mergeCell ref="AL155:AN155"/>
    <mergeCell ref="BD153:BF153"/>
    <mergeCell ref="BG153:BI153"/>
    <mergeCell ref="BA155:BC155"/>
    <mergeCell ref="A144:T144"/>
    <mergeCell ref="U144:Y144"/>
    <mergeCell ref="Z144:AD144"/>
    <mergeCell ref="AE144:AI144"/>
    <mergeCell ref="A156:C156"/>
    <mergeCell ref="A147:BL147"/>
    <mergeCell ref="BI145:BM145"/>
    <mergeCell ref="BJ151:BL152"/>
    <mergeCell ref="W152:Y152"/>
    <mergeCell ref="Z152:AB152"/>
    <mergeCell ref="W151:AB151"/>
    <mergeCell ref="AC151:AH151"/>
    <mergeCell ref="BI143:BM143"/>
    <mergeCell ref="AY144:BC144"/>
    <mergeCell ref="BD144:BH144"/>
    <mergeCell ref="AJ143:AN143"/>
    <mergeCell ref="BG151:BI152"/>
    <mergeCell ref="AT145:AX145"/>
    <mergeCell ref="AY145:BC145"/>
    <mergeCell ref="BD145:BH145"/>
    <mergeCell ref="AT142:AX142"/>
    <mergeCell ref="AY142:BC142"/>
    <mergeCell ref="BD142:BH142"/>
    <mergeCell ref="BI142:BM142"/>
    <mergeCell ref="BN142:BR142"/>
    <mergeCell ref="BG150:BL150"/>
    <mergeCell ref="BN145:BR145"/>
    <mergeCell ref="A142:T142"/>
    <mergeCell ref="U142:Y142"/>
    <mergeCell ref="Z142:AD142"/>
    <mergeCell ref="AE142:AI142"/>
    <mergeCell ref="A143:T143"/>
    <mergeCell ref="U143:Y143"/>
    <mergeCell ref="Z143:AD143"/>
    <mergeCell ref="AE143:AI143"/>
    <mergeCell ref="AJ142:AN142"/>
    <mergeCell ref="AO142:AS142"/>
    <mergeCell ref="BN144:BR144"/>
    <mergeCell ref="AO141:AS141"/>
    <mergeCell ref="AT141:AX141"/>
    <mergeCell ref="AY141:BC141"/>
    <mergeCell ref="BD141:BH141"/>
    <mergeCell ref="BI141:BM141"/>
    <mergeCell ref="BN141:BR141"/>
    <mergeCell ref="BN143:BR143"/>
    <mergeCell ref="U141:Y141"/>
    <mergeCell ref="Z141:AD141"/>
    <mergeCell ref="AE141:AI141"/>
    <mergeCell ref="AJ141:AN141"/>
    <mergeCell ref="A140:T141"/>
    <mergeCell ref="U140:AD140"/>
    <mergeCell ref="AE140:AN140"/>
    <mergeCell ref="AP128:AT128"/>
    <mergeCell ref="AU128:AY128"/>
    <mergeCell ref="AZ128:BD128"/>
    <mergeCell ref="BE128:BI128"/>
    <mergeCell ref="AY140:BH140"/>
    <mergeCell ref="BI140:BR140"/>
    <mergeCell ref="AO140:AX140"/>
    <mergeCell ref="AZ129:BD129"/>
    <mergeCell ref="AP129:AT129"/>
    <mergeCell ref="AU131:AY131"/>
    <mergeCell ref="A137:BL137"/>
    <mergeCell ref="A138:BL138"/>
    <mergeCell ref="BE129:BI129"/>
    <mergeCell ref="A130:C130"/>
    <mergeCell ref="D130:P130"/>
    <mergeCell ref="Q130:U130"/>
    <mergeCell ref="BE130:BI130"/>
    <mergeCell ref="A131:C131"/>
    <mergeCell ref="D131:P131"/>
    <mergeCell ref="Q131:U131"/>
    <mergeCell ref="V131:AE131"/>
    <mergeCell ref="AF131:AJ131"/>
    <mergeCell ref="BE127:BI127"/>
    <mergeCell ref="A128:C128"/>
    <mergeCell ref="D128:P128"/>
    <mergeCell ref="Q128:U128"/>
    <mergeCell ref="V128:AE128"/>
    <mergeCell ref="AF128:AJ128"/>
    <mergeCell ref="AK128:AO128"/>
    <mergeCell ref="A127:C127"/>
    <mergeCell ref="A126:C126"/>
    <mergeCell ref="D126:P126"/>
    <mergeCell ref="Q126:U126"/>
    <mergeCell ref="V126:AE126"/>
    <mergeCell ref="AK127:AO127"/>
    <mergeCell ref="AP125:AT125"/>
    <mergeCell ref="D127:P127"/>
    <mergeCell ref="Q127:U127"/>
    <mergeCell ref="V127:AE127"/>
    <mergeCell ref="AF127:AJ127"/>
    <mergeCell ref="AF126:AJ126"/>
    <mergeCell ref="AK126:AO126"/>
    <mergeCell ref="BT113:BX113"/>
    <mergeCell ref="A122:BL122"/>
    <mergeCell ref="A124:C125"/>
    <mergeCell ref="D124:P125"/>
    <mergeCell ref="Q124:U125"/>
    <mergeCell ref="V124:AE125"/>
    <mergeCell ref="AF124:AT124"/>
    <mergeCell ref="AU124:BI124"/>
    <mergeCell ref="BJ113:BN113"/>
    <mergeCell ref="BO113:BS113"/>
    <mergeCell ref="AF125:AJ125"/>
    <mergeCell ref="AK125:AO125"/>
    <mergeCell ref="AP113:AT113"/>
    <mergeCell ref="AU113:AY113"/>
    <mergeCell ref="AF113:AJ113"/>
    <mergeCell ref="AK113:AO113"/>
    <mergeCell ref="AU125:AY125"/>
    <mergeCell ref="AZ125:BD125"/>
    <mergeCell ref="A113:C113"/>
    <mergeCell ref="D113:P113"/>
    <mergeCell ref="Q113:U113"/>
    <mergeCell ref="V113:AE113"/>
    <mergeCell ref="AZ113:BD113"/>
    <mergeCell ref="BE113:BI113"/>
    <mergeCell ref="BJ110:BN110"/>
    <mergeCell ref="A111:C111"/>
    <mergeCell ref="D111:P111"/>
    <mergeCell ref="Q111:U111"/>
    <mergeCell ref="V111:AE111"/>
    <mergeCell ref="AU111:AY111"/>
    <mergeCell ref="AZ111:BD111"/>
    <mergeCell ref="BE111:BI111"/>
    <mergeCell ref="BJ111:BN111"/>
    <mergeCell ref="AP111:AT111"/>
    <mergeCell ref="AU109:BI109"/>
    <mergeCell ref="AF111:AJ111"/>
    <mergeCell ref="AK111:AO111"/>
    <mergeCell ref="BJ109:BX109"/>
    <mergeCell ref="AF110:AJ110"/>
    <mergeCell ref="AK110:AO110"/>
    <mergeCell ref="AP110:AT110"/>
    <mergeCell ref="AU110:AY110"/>
    <mergeCell ref="AZ110:BD110"/>
    <mergeCell ref="BE110:BI110"/>
    <mergeCell ref="AQ102:AU102"/>
    <mergeCell ref="AV102:AX102"/>
    <mergeCell ref="AY102:BC102"/>
    <mergeCell ref="BO110:BS110"/>
    <mergeCell ref="BT110:BX110"/>
    <mergeCell ref="A109:C110"/>
    <mergeCell ref="D109:P110"/>
    <mergeCell ref="Q109:U110"/>
    <mergeCell ref="V109:AE110"/>
    <mergeCell ref="AF109:AT109"/>
    <mergeCell ref="AL101:AP101"/>
    <mergeCell ref="AQ101:AU101"/>
    <mergeCell ref="AV101:AX101"/>
    <mergeCell ref="AY101:BC101"/>
    <mergeCell ref="A105:BL105"/>
    <mergeCell ref="A107:BL107"/>
    <mergeCell ref="AQ103:AU103"/>
    <mergeCell ref="AV103:AX103"/>
    <mergeCell ref="AY103:BC103"/>
    <mergeCell ref="AL102:AP102"/>
    <mergeCell ref="A100:C100"/>
    <mergeCell ref="D100:S100"/>
    <mergeCell ref="AD102:AF102"/>
    <mergeCell ref="AG102:AK102"/>
    <mergeCell ref="AL100:AP100"/>
    <mergeCell ref="AQ100:AU100"/>
    <mergeCell ref="A102:C102"/>
    <mergeCell ref="D102:S102"/>
    <mergeCell ref="T102:X102"/>
    <mergeCell ref="Y102:AC102"/>
    <mergeCell ref="A101:C101"/>
    <mergeCell ref="D101:S101"/>
    <mergeCell ref="T101:X101"/>
    <mergeCell ref="Y101:AC101"/>
    <mergeCell ref="AD101:AF101"/>
    <mergeCell ref="AG101:AK101"/>
    <mergeCell ref="T100:X100"/>
    <mergeCell ref="Y100:AC100"/>
    <mergeCell ref="AD100:AF100"/>
    <mergeCell ref="AG100:AK100"/>
    <mergeCell ref="AV100:AX100"/>
    <mergeCell ref="AY100:BC100"/>
    <mergeCell ref="D98:S99"/>
    <mergeCell ref="T98:AK98"/>
    <mergeCell ref="AL98:BC98"/>
    <mergeCell ref="T99:X99"/>
    <mergeCell ref="Y99:AC99"/>
    <mergeCell ref="AD99:AF99"/>
    <mergeCell ref="AG99:AK99"/>
    <mergeCell ref="AL99:AP99"/>
    <mergeCell ref="AQ99:AU99"/>
    <mergeCell ref="AG92:AK92"/>
    <mergeCell ref="AQ92:AU92"/>
    <mergeCell ref="AV92:AX92"/>
    <mergeCell ref="AY92:BC92"/>
    <mergeCell ref="BD92:BH92"/>
    <mergeCell ref="AV99:AX99"/>
    <mergeCell ref="AY99:BC99"/>
    <mergeCell ref="A95:BL95"/>
    <mergeCell ref="A96:AW96"/>
    <mergeCell ref="A98:C99"/>
    <mergeCell ref="T91:X91"/>
    <mergeCell ref="Y91:AC91"/>
    <mergeCell ref="AD91:AF91"/>
    <mergeCell ref="AG91:AK91"/>
    <mergeCell ref="BI92:BM92"/>
    <mergeCell ref="A92:C92"/>
    <mergeCell ref="D92:S92"/>
    <mergeCell ref="T92:X92"/>
    <mergeCell ref="Y92:AC92"/>
    <mergeCell ref="AD92:AF92"/>
    <mergeCell ref="BD90:BH90"/>
    <mergeCell ref="BI90:BM90"/>
    <mergeCell ref="AL91:AP91"/>
    <mergeCell ref="AQ91:AU91"/>
    <mergeCell ref="AL90:AP90"/>
    <mergeCell ref="AQ90:AU90"/>
    <mergeCell ref="A90:C90"/>
    <mergeCell ref="D90:S90"/>
    <mergeCell ref="T90:X90"/>
    <mergeCell ref="Y90:AC90"/>
    <mergeCell ref="AV90:AX90"/>
    <mergeCell ref="AY90:BC90"/>
    <mergeCell ref="AD90:AF90"/>
    <mergeCell ref="AG90:AK90"/>
    <mergeCell ref="AV89:AX89"/>
    <mergeCell ref="AY89:BC89"/>
    <mergeCell ref="AL89:AP89"/>
    <mergeCell ref="AQ89:AU89"/>
    <mergeCell ref="AZ80:BB80"/>
    <mergeCell ref="BC80:BG80"/>
    <mergeCell ref="A83:BL83"/>
    <mergeCell ref="A85:BL85"/>
    <mergeCell ref="T89:X89"/>
    <mergeCell ref="Y89:AC89"/>
    <mergeCell ref="AD89:AF89"/>
    <mergeCell ref="AG89:AK89"/>
    <mergeCell ref="BD89:BH89"/>
    <mergeCell ref="BI89:BM89"/>
    <mergeCell ref="A86:BL86"/>
    <mergeCell ref="A88:C89"/>
    <mergeCell ref="D88:S89"/>
    <mergeCell ref="T88:AK88"/>
    <mergeCell ref="AL88:BC88"/>
    <mergeCell ref="BD88:BU88"/>
    <mergeCell ref="BN89:BP89"/>
    <mergeCell ref="BQ89:BU89"/>
    <mergeCell ref="AZ79:BB79"/>
    <mergeCell ref="BC79:BG79"/>
    <mergeCell ref="A80:E80"/>
    <mergeCell ref="F80:W80"/>
    <mergeCell ref="X80:AB80"/>
    <mergeCell ref="AC80:AG80"/>
    <mergeCell ref="AH80:AJ80"/>
    <mergeCell ref="AK80:AO80"/>
    <mergeCell ref="AP80:AT80"/>
    <mergeCell ref="AU80:AY80"/>
    <mergeCell ref="AZ78:BB78"/>
    <mergeCell ref="BC78:BG78"/>
    <mergeCell ref="A79:E79"/>
    <mergeCell ref="F79:W79"/>
    <mergeCell ref="X79:AB79"/>
    <mergeCell ref="AC79:AG79"/>
    <mergeCell ref="AH79:AJ79"/>
    <mergeCell ref="AK79:AO79"/>
    <mergeCell ref="AP79:AT79"/>
    <mergeCell ref="AU79:AY79"/>
    <mergeCell ref="AZ77:BB77"/>
    <mergeCell ref="BC77:BG77"/>
    <mergeCell ref="A78:E78"/>
    <mergeCell ref="F78:W78"/>
    <mergeCell ref="X78:AB78"/>
    <mergeCell ref="AC78:AG78"/>
    <mergeCell ref="AH78:AJ78"/>
    <mergeCell ref="AK78:AO78"/>
    <mergeCell ref="AP78:AT78"/>
    <mergeCell ref="AU78:AY78"/>
    <mergeCell ref="A76:E77"/>
    <mergeCell ref="F76:W77"/>
    <mergeCell ref="X76:AO76"/>
    <mergeCell ref="AP76:BG76"/>
    <mergeCell ref="X77:AB77"/>
    <mergeCell ref="AC77:AG77"/>
    <mergeCell ref="AH77:AJ77"/>
    <mergeCell ref="AK77:AO77"/>
    <mergeCell ref="AP77:AT77"/>
    <mergeCell ref="AU77:AY77"/>
    <mergeCell ref="A74:AW74"/>
    <mergeCell ref="BC71:BG71"/>
    <mergeCell ref="AP69:AT69"/>
    <mergeCell ref="AU69:AY69"/>
    <mergeCell ref="AZ69:BB69"/>
    <mergeCell ref="BC69:BG69"/>
    <mergeCell ref="A70:D70"/>
    <mergeCell ref="E70:W70"/>
    <mergeCell ref="X70:AB70"/>
    <mergeCell ref="AP70:AT70"/>
    <mergeCell ref="AC70:AG70"/>
    <mergeCell ref="AH70:AJ70"/>
    <mergeCell ref="AK70:AO70"/>
    <mergeCell ref="AP68:AT68"/>
    <mergeCell ref="AK68:AO68"/>
    <mergeCell ref="A73:BL73"/>
    <mergeCell ref="AU70:AY70"/>
    <mergeCell ref="AZ70:BB70"/>
    <mergeCell ref="BC70:BG70"/>
    <mergeCell ref="AZ68:BB68"/>
    <mergeCell ref="BC68:BG68"/>
    <mergeCell ref="A69:D69"/>
    <mergeCell ref="E69:W69"/>
    <mergeCell ref="X69:AB69"/>
    <mergeCell ref="AC69:AG69"/>
    <mergeCell ref="AH69:AJ69"/>
    <mergeCell ref="AK69:AO69"/>
    <mergeCell ref="A68:D68"/>
    <mergeCell ref="AP67:AT67"/>
    <mergeCell ref="AU67:AY67"/>
    <mergeCell ref="E68:W68"/>
    <mergeCell ref="X68:AB68"/>
    <mergeCell ref="AC68:AG68"/>
    <mergeCell ref="AH68:AJ68"/>
    <mergeCell ref="AU68:AY68"/>
    <mergeCell ref="BR61:BT61"/>
    <mergeCell ref="BU61:BY61"/>
    <mergeCell ref="A63:BL63"/>
    <mergeCell ref="A64:AW64"/>
    <mergeCell ref="A66:D67"/>
    <mergeCell ref="E66:W67"/>
    <mergeCell ref="X66:AO66"/>
    <mergeCell ref="AP66:BG66"/>
    <mergeCell ref="AH67:AJ67"/>
    <mergeCell ref="AK67:AO67"/>
    <mergeCell ref="BH61:BL61"/>
    <mergeCell ref="BM61:BQ61"/>
    <mergeCell ref="X67:AB67"/>
    <mergeCell ref="AC67:AG67"/>
    <mergeCell ref="AP61:AT61"/>
    <mergeCell ref="AU61:AY61"/>
    <mergeCell ref="AH61:AJ61"/>
    <mergeCell ref="AK61:AO61"/>
    <mergeCell ref="AZ67:BB67"/>
    <mergeCell ref="BC67:BG67"/>
    <mergeCell ref="A61:E61"/>
    <mergeCell ref="F61:W61"/>
    <mergeCell ref="X61:AB61"/>
    <mergeCell ref="AC61:AG61"/>
    <mergeCell ref="AZ61:BB61"/>
    <mergeCell ref="BC61:BG61"/>
    <mergeCell ref="BR59:BT59"/>
    <mergeCell ref="BU59:BY59"/>
    <mergeCell ref="AZ60:BB60"/>
    <mergeCell ref="BC60:BG60"/>
    <mergeCell ref="BH60:BL60"/>
    <mergeCell ref="BM60:BQ60"/>
    <mergeCell ref="A60:E60"/>
    <mergeCell ref="F60:W60"/>
    <mergeCell ref="X60:AB60"/>
    <mergeCell ref="AC60:AG60"/>
    <mergeCell ref="BR60:BT60"/>
    <mergeCell ref="BU60:BY60"/>
    <mergeCell ref="AK59:AO59"/>
    <mergeCell ref="AP59:AT59"/>
    <mergeCell ref="AU59:AY59"/>
    <mergeCell ref="AZ59:BB59"/>
    <mergeCell ref="BC59:BG59"/>
    <mergeCell ref="AH60:AJ60"/>
    <mergeCell ref="AK60:AO60"/>
    <mergeCell ref="AP60:AT60"/>
    <mergeCell ref="AU60:AY60"/>
    <mergeCell ref="BC58:BG58"/>
    <mergeCell ref="BH58:BL58"/>
    <mergeCell ref="BM58:BQ58"/>
    <mergeCell ref="BH59:BL59"/>
    <mergeCell ref="BM59:BQ59"/>
    <mergeCell ref="A59:E59"/>
    <mergeCell ref="F59:W59"/>
    <mergeCell ref="X59:AB59"/>
    <mergeCell ref="AC59:AG59"/>
    <mergeCell ref="AH59:AJ59"/>
    <mergeCell ref="AC58:AG58"/>
    <mergeCell ref="AH58:AJ58"/>
    <mergeCell ref="AK58:AO58"/>
    <mergeCell ref="AP58:AT58"/>
    <mergeCell ref="AU58:AY58"/>
    <mergeCell ref="AZ58:BB58"/>
    <mergeCell ref="A54:BL54"/>
    <mergeCell ref="A55:BL55"/>
    <mergeCell ref="A57:E58"/>
    <mergeCell ref="F57:W58"/>
    <mergeCell ref="X57:AO57"/>
    <mergeCell ref="AP57:BG57"/>
    <mergeCell ref="BH57:BY57"/>
    <mergeCell ref="BR58:BT58"/>
    <mergeCell ref="BU58:BY58"/>
    <mergeCell ref="X58:AB58"/>
    <mergeCell ref="BC51:BG51"/>
    <mergeCell ref="BH51:BL51"/>
    <mergeCell ref="A51:D51"/>
    <mergeCell ref="E51:W51"/>
    <mergeCell ref="X51:AB51"/>
    <mergeCell ref="AC51:AG51"/>
    <mergeCell ref="AK51:AO51"/>
    <mergeCell ref="AP51:AT51"/>
    <mergeCell ref="AU51:AY51"/>
    <mergeCell ref="AZ51:BB51"/>
    <mergeCell ref="AZ50:BB50"/>
    <mergeCell ref="AU49:AY49"/>
    <mergeCell ref="AZ49:BB49"/>
    <mergeCell ref="BC49:BG49"/>
    <mergeCell ref="AH50:AJ50"/>
    <mergeCell ref="AK50:AO50"/>
    <mergeCell ref="AP50:AT50"/>
    <mergeCell ref="AU50:AY50"/>
    <mergeCell ref="AP49:AT49"/>
    <mergeCell ref="AK48:AO48"/>
    <mergeCell ref="AP48:AT48"/>
    <mergeCell ref="BH49:BL49"/>
    <mergeCell ref="BM49:BQ49"/>
    <mergeCell ref="BR49:BT49"/>
    <mergeCell ref="BM48:BQ48"/>
    <mergeCell ref="BR48:BT48"/>
    <mergeCell ref="A49:D49"/>
    <mergeCell ref="E49:W49"/>
    <mergeCell ref="X49:AB49"/>
    <mergeCell ref="AC49:AG49"/>
    <mergeCell ref="AH49:AJ49"/>
    <mergeCell ref="AK49:AO49"/>
    <mergeCell ref="AH48:AJ48"/>
    <mergeCell ref="AU48:AY48"/>
    <mergeCell ref="AZ48:BB48"/>
    <mergeCell ref="BC48:BG48"/>
    <mergeCell ref="BH48:BL48"/>
    <mergeCell ref="BU48:BY48"/>
    <mergeCell ref="AZ40:BB40"/>
    <mergeCell ref="A44:BL44"/>
    <mergeCell ref="A45:BL45"/>
    <mergeCell ref="A47:D48"/>
    <mergeCell ref="E47:W48"/>
    <mergeCell ref="X47:AO47"/>
    <mergeCell ref="AP47:BG47"/>
    <mergeCell ref="BH47:BY47"/>
    <mergeCell ref="X48:AB48"/>
    <mergeCell ref="AC48:AG48"/>
    <mergeCell ref="A43:BZ43"/>
    <mergeCell ref="BC41:BG41"/>
    <mergeCell ref="AK39:AO39"/>
    <mergeCell ref="AP39:AT39"/>
    <mergeCell ref="AU39:AY39"/>
    <mergeCell ref="AZ39:BB39"/>
    <mergeCell ref="BC39:BG39"/>
    <mergeCell ref="A40:D40"/>
    <mergeCell ref="E40:W40"/>
    <mergeCell ref="AK40:AO40"/>
    <mergeCell ref="AZ38:BB38"/>
    <mergeCell ref="BC38:BG38"/>
    <mergeCell ref="X40:AB40"/>
    <mergeCell ref="AC40:AG40"/>
    <mergeCell ref="AH40:AJ40"/>
    <mergeCell ref="AK38:AO38"/>
    <mergeCell ref="AH39:AJ39"/>
    <mergeCell ref="BC40:BG40"/>
    <mergeCell ref="AP40:AT40"/>
    <mergeCell ref="AU40:AY40"/>
    <mergeCell ref="A39:D39"/>
    <mergeCell ref="E39:W39"/>
    <mergeCell ref="X39:AB39"/>
    <mergeCell ref="AC39:AG39"/>
    <mergeCell ref="AP38:AT38"/>
    <mergeCell ref="AU38:AY38"/>
    <mergeCell ref="BC37:BG37"/>
    <mergeCell ref="A38:D38"/>
    <mergeCell ref="E38:W38"/>
    <mergeCell ref="X38:AB38"/>
    <mergeCell ref="AC38:AG38"/>
    <mergeCell ref="AH38:AJ38"/>
    <mergeCell ref="AK37:AO37"/>
    <mergeCell ref="AP37:AT37"/>
    <mergeCell ref="AU37:AY37"/>
    <mergeCell ref="AZ37:BB37"/>
    <mergeCell ref="BU30:BY30"/>
    <mergeCell ref="A33:BL33"/>
    <mergeCell ref="A34:AW34"/>
    <mergeCell ref="A36:D37"/>
    <mergeCell ref="E36:W37"/>
    <mergeCell ref="X36:AO36"/>
    <mergeCell ref="AP36:BG36"/>
    <mergeCell ref="X37:AB37"/>
    <mergeCell ref="AC37:AG37"/>
    <mergeCell ref="AH37:AJ37"/>
    <mergeCell ref="BU31:BY31"/>
    <mergeCell ref="AK31:AO31"/>
    <mergeCell ref="AP31:AT31"/>
    <mergeCell ref="AU31:AY31"/>
    <mergeCell ref="BM30:BQ30"/>
    <mergeCell ref="BR30:BT30"/>
    <mergeCell ref="BM31:BQ31"/>
    <mergeCell ref="BR31:BT31"/>
    <mergeCell ref="AU30:AY30"/>
    <mergeCell ref="AZ30:BB30"/>
    <mergeCell ref="BU29:BY29"/>
    <mergeCell ref="A30:D30"/>
    <mergeCell ref="E30:W30"/>
    <mergeCell ref="X30:AB30"/>
    <mergeCell ref="AC30:AG30"/>
    <mergeCell ref="AH30:AJ30"/>
    <mergeCell ref="AK30:AO30"/>
    <mergeCell ref="AP30:AT30"/>
    <mergeCell ref="BC30:BG30"/>
    <mergeCell ref="BH30:BL30"/>
    <mergeCell ref="AK29:AO29"/>
    <mergeCell ref="AP29:AT29"/>
    <mergeCell ref="AU29:AY29"/>
    <mergeCell ref="AZ29:BB29"/>
    <mergeCell ref="BM29:BQ29"/>
    <mergeCell ref="BR29:BT29"/>
    <mergeCell ref="AU28:AY28"/>
    <mergeCell ref="AZ28:BB28"/>
    <mergeCell ref="BC29:BG29"/>
    <mergeCell ref="BH29:BL29"/>
    <mergeCell ref="BC28:BG28"/>
    <mergeCell ref="BH28:BL28"/>
    <mergeCell ref="AK28:AO28"/>
    <mergeCell ref="AP28:AT28"/>
    <mergeCell ref="BM28:BQ28"/>
    <mergeCell ref="BR28:BT28"/>
    <mergeCell ref="BU28:BY28"/>
    <mergeCell ref="A29:D29"/>
    <mergeCell ref="E29:W29"/>
    <mergeCell ref="X29:AB29"/>
    <mergeCell ref="AC29:AG29"/>
    <mergeCell ref="AH29:AJ29"/>
    <mergeCell ref="BC27:BG27"/>
    <mergeCell ref="BH27:BL27"/>
    <mergeCell ref="A12:AD12"/>
    <mergeCell ref="AE12:AR12"/>
    <mergeCell ref="BU27:BY27"/>
    <mergeCell ref="A28:D28"/>
    <mergeCell ref="E28:W28"/>
    <mergeCell ref="X28:AB28"/>
    <mergeCell ref="AC28:AG28"/>
    <mergeCell ref="AH28:AJ28"/>
    <mergeCell ref="AQ230:AV230"/>
    <mergeCell ref="BM27:BQ27"/>
    <mergeCell ref="BR27:BT27"/>
    <mergeCell ref="A26:D27"/>
    <mergeCell ref="E26:W27"/>
    <mergeCell ref="X26:AO26"/>
    <mergeCell ref="AP26:BG26"/>
    <mergeCell ref="BH26:BY26"/>
    <mergeCell ref="X27:AB27"/>
    <mergeCell ref="AC27:AG27"/>
    <mergeCell ref="A230:F230"/>
    <mergeCell ref="G230:S230"/>
    <mergeCell ref="T230:Y230"/>
    <mergeCell ref="Z230:AD230"/>
    <mergeCell ref="AE230:AJ230"/>
    <mergeCell ref="AK230:AP230"/>
    <mergeCell ref="A1:BL1"/>
    <mergeCell ref="A2:BL2"/>
    <mergeCell ref="A4:BL4"/>
    <mergeCell ref="A7:AD7"/>
    <mergeCell ref="AE7:AJ7"/>
    <mergeCell ref="AK27:AO27"/>
    <mergeCell ref="AP27:AT27"/>
    <mergeCell ref="AH27:AJ27"/>
    <mergeCell ref="AU27:AY27"/>
    <mergeCell ref="AZ27:BB27"/>
    <mergeCell ref="A23:BL23"/>
    <mergeCell ref="A24:BL24"/>
    <mergeCell ref="A8:AD8"/>
    <mergeCell ref="AE8:AX8"/>
    <mergeCell ref="A19:BL19"/>
    <mergeCell ref="A20:BL20"/>
    <mergeCell ref="A13:AD13"/>
    <mergeCell ref="AE13:AX13"/>
    <mergeCell ref="A15:BL15"/>
    <mergeCell ref="A16:BL16"/>
    <mergeCell ref="A9:AD9"/>
    <mergeCell ref="AE9:AL9"/>
    <mergeCell ref="A10:AD10"/>
    <mergeCell ref="AE10:AX10"/>
    <mergeCell ref="A21:BL21"/>
    <mergeCell ref="A22:BL22"/>
    <mergeCell ref="A17:BL17"/>
    <mergeCell ref="A18:BL18"/>
  </mergeCells>
  <phoneticPr fontId="8" type="noConversion"/>
  <conditionalFormatting sqref="A92 A155 A102">
    <cfRule type="cellIs" dxfId="33" priority="39" stopIfTrue="1" operator="equal">
      <formula>A91</formula>
    </cfRule>
  </conditionalFormatting>
  <conditionalFormatting sqref="A113:C113 A128:C128">
    <cfRule type="cellIs" dxfId="32" priority="40" stopIfTrue="1" operator="equal">
      <formula>A112</formula>
    </cfRule>
    <cfRule type="cellIs" dxfId="31" priority="41" stopIfTrue="1" operator="equal">
      <formula>0</formula>
    </cfRule>
  </conditionalFormatting>
  <conditionalFormatting sqref="A93">
    <cfRule type="cellIs" dxfId="30" priority="38" stopIfTrue="1" operator="equal">
      <formula>A92</formula>
    </cfRule>
  </conditionalFormatting>
  <conditionalFormatting sqref="A103">
    <cfRule type="cellIs" dxfId="29" priority="36" stopIfTrue="1" operator="equal">
      <formula>A102</formula>
    </cfRule>
  </conditionalFormatting>
  <conditionalFormatting sqref="A156">
    <cfRule type="cellIs" dxfId="28" priority="2" stopIfTrue="1" operator="equal">
      <formula>A155</formula>
    </cfRule>
  </conditionalFormatting>
  <conditionalFormatting sqref="A114:C114">
    <cfRule type="cellIs" dxfId="27" priority="33" stopIfTrue="1" operator="equal">
      <formula>A113</formula>
    </cfRule>
    <cfRule type="cellIs" dxfId="26" priority="34" stopIfTrue="1" operator="equal">
      <formula>0</formula>
    </cfRule>
  </conditionalFormatting>
  <conditionalFormatting sqref="A115:C115">
    <cfRule type="cellIs" dxfId="25" priority="31" stopIfTrue="1" operator="equal">
      <formula>A114</formula>
    </cfRule>
    <cfRule type="cellIs" dxfId="24" priority="32" stopIfTrue="1" operator="equal">
      <formula>0</formula>
    </cfRule>
  </conditionalFormatting>
  <conditionalFormatting sqref="A116:C116">
    <cfRule type="cellIs" dxfId="23" priority="29" stopIfTrue="1" operator="equal">
      <formula>A115</formula>
    </cfRule>
    <cfRule type="cellIs" dxfId="22" priority="30" stopIfTrue="1" operator="equal">
      <formula>0</formula>
    </cfRule>
  </conditionalFormatting>
  <conditionalFormatting sqref="A117:C117">
    <cfRule type="cellIs" dxfId="21" priority="27" stopIfTrue="1" operator="equal">
      <formula>A116</formula>
    </cfRule>
    <cfRule type="cellIs" dxfId="20" priority="28" stopIfTrue="1" operator="equal">
      <formula>0</formula>
    </cfRule>
  </conditionalFormatting>
  <conditionalFormatting sqref="A118:C118">
    <cfRule type="cellIs" dxfId="19" priority="25" stopIfTrue="1" operator="equal">
      <formula>A117</formula>
    </cfRule>
    <cfRule type="cellIs" dxfId="18" priority="26" stopIfTrue="1" operator="equal">
      <formula>0</formula>
    </cfRule>
  </conditionalFormatting>
  <conditionalFormatting sqref="A119:C119">
    <cfRule type="cellIs" dxfId="17" priority="23" stopIfTrue="1" operator="equal">
      <formula>A118</formula>
    </cfRule>
    <cfRule type="cellIs" dxfId="16" priority="24" stopIfTrue="1" operator="equal">
      <formula>0</formula>
    </cfRule>
  </conditionalFormatting>
  <conditionalFormatting sqref="A120:C120">
    <cfRule type="cellIs" dxfId="15" priority="21" stopIfTrue="1" operator="equal">
      <formula>A119</formula>
    </cfRule>
    <cfRule type="cellIs" dxfId="14" priority="22" stopIfTrue="1" operator="equal">
      <formula>0</formula>
    </cfRule>
  </conditionalFormatting>
  <conditionalFormatting sqref="A129:C129">
    <cfRule type="cellIs" dxfId="13" priority="17" stopIfTrue="1" operator="equal">
      <formula>A128</formula>
    </cfRule>
    <cfRule type="cellIs" dxfId="12" priority="18" stopIfTrue="1" operator="equal">
      <formula>0</formula>
    </cfRule>
  </conditionalFormatting>
  <conditionalFormatting sqref="A130:C130">
    <cfRule type="cellIs" dxfId="11" priority="15" stopIfTrue="1" operator="equal">
      <formula>A129</formula>
    </cfRule>
    <cfRule type="cellIs" dxfId="10" priority="16" stopIfTrue="1" operator="equal">
      <formula>0</formula>
    </cfRule>
  </conditionalFormatting>
  <conditionalFormatting sqref="A131:C131">
    <cfRule type="cellIs" dxfId="9" priority="13" stopIfTrue="1" operator="equal">
      <formula>A130</formula>
    </cfRule>
    <cfRule type="cellIs" dxfId="8" priority="14" stopIfTrue="1" operator="equal">
      <formula>0</formula>
    </cfRule>
  </conditionalFormatting>
  <conditionalFormatting sqref="A132:C132">
    <cfRule type="cellIs" dxfId="7" priority="11" stopIfTrue="1" operator="equal">
      <formula>A131</formula>
    </cfRule>
    <cfRule type="cellIs" dxfId="6" priority="12" stopIfTrue="1" operator="equal">
      <formula>0</formula>
    </cfRule>
  </conditionalFormatting>
  <conditionalFormatting sqref="A133:C133">
    <cfRule type="cellIs" dxfId="5" priority="9" stopIfTrue="1" operator="equal">
      <formula>A132</formula>
    </cfRule>
    <cfRule type="cellIs" dxfId="4" priority="10" stopIfTrue="1" operator="equal">
      <formula>0</formula>
    </cfRule>
  </conditionalFormatting>
  <conditionalFormatting sqref="A134:C134">
    <cfRule type="cellIs" dxfId="3" priority="7" stopIfTrue="1" operator="equal">
      <formula>A133</formula>
    </cfRule>
    <cfRule type="cellIs" dxfId="2" priority="8" stopIfTrue="1" operator="equal">
      <formula>0</formula>
    </cfRule>
  </conditionalFormatting>
  <conditionalFormatting sqref="A135:C135">
    <cfRule type="cellIs" dxfId="1" priority="5" stopIfTrue="1" operator="equal">
      <formula>A134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59" fitToHeight="5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КПК0113242</vt:lpstr>
      <vt:lpstr>'Додаток2 КПК0113242'!Область_печати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user-PC</cp:lastModifiedBy>
  <cp:lastPrinted>2019-07-10T14:35:22Z</cp:lastPrinted>
  <dcterms:created xsi:type="dcterms:W3CDTF">2016-07-02T12:27:50Z</dcterms:created>
  <dcterms:modified xsi:type="dcterms:W3CDTF">2019-07-10T14:35:25Z</dcterms:modified>
</cp:coreProperties>
</file>