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30"/>
  </bookViews>
  <sheets>
    <sheet name="zved" sheetId="1" r:id="rId1"/>
  </sheets>
  <calcPr calcId="124519"/>
</workbook>
</file>

<file path=xl/calcChain.xml><?xml version="1.0" encoding="utf-8"?>
<calcChain xmlns="http://schemas.openxmlformats.org/spreadsheetml/2006/main">
  <c r="M8" i="1"/>
  <c r="M9"/>
  <c r="M10"/>
  <c r="M11"/>
  <c r="M12"/>
  <c r="M13"/>
  <c r="M14"/>
  <c r="M15"/>
  <c r="M16"/>
  <c r="M17"/>
  <c r="M18"/>
  <c r="M19"/>
  <c r="M20"/>
  <c r="M21"/>
  <c r="M24"/>
  <c r="M25"/>
  <c r="M26"/>
  <c r="M27"/>
  <c r="M28"/>
  <c r="M29"/>
  <c r="M30"/>
  <c r="M31"/>
  <c r="M32"/>
  <c r="M33"/>
  <c r="M34"/>
  <c r="M35"/>
  <c r="M36"/>
  <c r="M37"/>
  <c r="M38"/>
  <c r="M39"/>
  <c r="M42"/>
  <c r="M43"/>
  <c r="M44"/>
  <c r="M45"/>
  <c r="M46"/>
  <c r="M47"/>
  <c r="M48"/>
  <c r="M49"/>
  <c r="M50"/>
  <c r="M51"/>
  <c r="M52"/>
  <c r="M53"/>
  <c r="M54"/>
  <c r="M60"/>
  <c r="M61"/>
  <c r="M62"/>
  <c r="M63"/>
  <c r="M64"/>
  <c r="M65"/>
  <c r="M66"/>
  <c r="M67"/>
  <c r="M68"/>
  <c r="M70"/>
  <c r="M71"/>
  <c r="M72"/>
  <c r="M73"/>
  <c r="M76"/>
  <c r="M77"/>
  <c r="M78"/>
  <c r="M79"/>
  <c r="M81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7"/>
  <c r="M208"/>
  <c r="M209"/>
  <c r="M210"/>
  <c r="M212"/>
  <c r="M214"/>
  <c r="M215"/>
  <c r="M216"/>
  <c r="M217"/>
  <c r="M218"/>
  <c r="M219"/>
  <c r="M220"/>
  <c r="M7"/>
  <c r="J49"/>
  <c r="J50"/>
  <c r="J51"/>
  <c r="J52"/>
  <c r="J53"/>
  <c r="J54"/>
  <c r="J71"/>
  <c r="J76"/>
  <c r="J77"/>
  <c r="J78"/>
  <c r="J79"/>
  <c r="J81"/>
  <c r="J86"/>
  <c r="J87"/>
  <c r="J88"/>
  <c r="J89"/>
  <c r="J90"/>
  <c r="J91"/>
  <c r="J92"/>
  <c r="J101"/>
  <c r="J104"/>
  <c r="J113"/>
  <c r="J114"/>
  <c r="J118"/>
  <c r="J119"/>
  <c r="J120"/>
  <c r="J126"/>
  <c r="J127"/>
  <c r="J128"/>
  <c r="J129"/>
  <c r="J130"/>
  <c r="J132"/>
  <c r="J133"/>
  <c r="J135"/>
  <c r="J136"/>
  <c r="J137"/>
  <c r="J138"/>
  <c r="J139"/>
  <c r="J140"/>
  <c r="J145"/>
  <c r="J149"/>
  <c r="J150"/>
  <c r="J156"/>
  <c r="J157"/>
  <c r="J159"/>
  <c r="J164"/>
  <c r="J169"/>
  <c r="J170"/>
  <c r="J175"/>
  <c r="J176"/>
  <c r="J177"/>
  <c r="J178"/>
  <c r="J179"/>
  <c r="J180"/>
  <c r="J181"/>
  <c r="J182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2"/>
  <c r="J203"/>
  <c r="J204"/>
  <c r="J208"/>
  <c r="J209"/>
  <c r="J210"/>
  <c r="J214"/>
  <c r="J215"/>
  <c r="J216"/>
  <c r="J217"/>
  <c r="J218"/>
  <c r="J220"/>
  <c r="J7"/>
  <c r="G8"/>
  <c r="G9"/>
  <c r="G10"/>
  <c r="G11"/>
  <c r="G12"/>
  <c r="G13"/>
  <c r="G14"/>
  <c r="G15"/>
  <c r="G16"/>
  <c r="G17"/>
  <c r="G18"/>
  <c r="G19"/>
  <c r="G20"/>
  <c r="G21"/>
  <c r="G24"/>
  <c r="G25"/>
  <c r="G26"/>
  <c r="G27"/>
  <c r="G28"/>
  <c r="G29"/>
  <c r="G30"/>
  <c r="G31"/>
  <c r="G32"/>
  <c r="G33"/>
  <c r="G34"/>
  <c r="G35"/>
  <c r="G36"/>
  <c r="G37"/>
  <c r="G38"/>
  <c r="G39"/>
  <c r="G42"/>
  <c r="G43"/>
  <c r="G44"/>
  <c r="G45"/>
  <c r="G46"/>
  <c r="G47"/>
  <c r="G48"/>
  <c r="G54"/>
  <c r="G60"/>
  <c r="G61"/>
  <c r="G62"/>
  <c r="G63"/>
  <c r="G64"/>
  <c r="G65"/>
  <c r="G66"/>
  <c r="G67"/>
  <c r="G68"/>
  <c r="G70"/>
  <c r="G71"/>
  <c r="G72"/>
  <c r="G73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71"/>
  <c r="G172"/>
  <c r="G173"/>
  <c r="G174"/>
  <c r="G175"/>
  <c r="G176"/>
  <c r="G177"/>
  <c r="G178"/>
  <c r="G181"/>
  <c r="G182"/>
  <c r="G183"/>
  <c r="G184"/>
  <c r="G196"/>
  <c r="G197"/>
  <c r="G198"/>
  <c r="G199"/>
  <c r="G201"/>
  <c r="G202"/>
  <c r="G203"/>
  <c r="G204"/>
  <c r="G205"/>
  <c r="G207"/>
  <c r="G212"/>
  <c r="G214"/>
  <c r="G215"/>
  <c r="G216"/>
  <c r="G217"/>
  <c r="G219"/>
  <c r="G220"/>
  <c r="G7"/>
</calcChain>
</file>

<file path=xl/sharedStrings.xml><?xml version="1.0" encoding="utf-8"?>
<sst xmlns="http://schemas.openxmlformats.org/spreadsheetml/2006/main" count="1452" uniqueCount="523">
  <si>
    <t/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</si>
  <si>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</si>
  <si>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</si>
  <si>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</si>
  <si>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</si>
  <si>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</si>
  <si>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</si>
  <si>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>виконано за звітний період (рік)</t>
  </si>
  <si>
    <t>1</t>
  </si>
  <si>
    <t>2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</si>
  <si>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</si>
  <si>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</si>
  <si>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</si>
  <si>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</si>
  <si>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</si>
  <si>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</si>
  <si>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</si>
  <si>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</si>
  <si>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</si>
  <si>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</si>
  <si>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</si>
  <si>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</si>
  <si>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</si>
  <si>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</si>
  <si>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</si>
  <si>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</si>
  <si>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</si>
  <si>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</si>
  <si>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</si>
  <si>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</si>
  <si>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</si>
  <si>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</si>
  <si>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</si>
  <si>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</si>
  <si>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</si>
  <si>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</si>
  <si>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 </t>
  </si>
  <si>
    <t>13030000</t>
  </si>
  <si>
    <t>Рентна плата за користування надрами для видобування корисних копалин загальнодержавного значення </t>
  </si>
  <si>
    <t>13030100</t>
  </si>
  <si>
    <t>Рентна плата за користування надрами для видобування корисних копалин місцевого значення </t>
  </si>
  <si>
    <t>13030200</t>
  </si>
  <si>
    <t>Рентна плата за користування надрами для видобування бурштину</t>
  </si>
  <si>
    <t>13031000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</si>
  <si>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</si>
  <si>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</si>
  <si>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</si>
  <si>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</si>
  <si>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</si>
  <si>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</si>
  <si>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</si>
  <si>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</si>
  <si>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</si>
  <si>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</si>
  <si>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</si>
  <si>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</si>
  <si>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</si>
  <si>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</si>
  <si>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</si>
  <si>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</si>
  <si>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</si>
  <si>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</si>
  <si>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</si>
  <si>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</si>
  <si>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</si>
  <si>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</si>
  <si>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</si>
  <si>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</si>
  <si>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</si>
  <si>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</si>
  <si>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</si>
  <si>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</si>
  <si>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</si>
  <si>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</si>
  <si>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</si>
  <si>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</si>
  <si>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</si>
  <si>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</si>
  <si>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</si>
  <si>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</si>
  <si>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</si>
  <si>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</si>
  <si>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</si>
  <si>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</si>
  <si>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</si>
  <si>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</si>
  <si>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</si>
  <si>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</si>
  <si>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</si>
  <si>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</si>
  <si>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</si>
  <si>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</si>
  <si>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</si>
  <si>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</si>
  <si>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</si>
  <si>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</si>
  <si>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</si>
  <si>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</si>
  <si>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</si>
  <si>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</si>
  <si>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</si>
  <si>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</si>
  <si>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</si>
  <si>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</si>
  <si>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</si>
  <si>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</si>
  <si>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</si>
  <si>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</si>
  <si>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</si>
  <si>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</si>
  <si>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</si>
  <si>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</si>
  <si>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</si>
  <si>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</si>
  <si>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</si>
  <si>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</si>
  <si>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</si>
  <si>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</si>
  <si>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</si>
  <si>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</si>
  <si>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</si>
  <si>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</si>
  <si>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</si>
  <si>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</si>
  <si>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</si>
  <si>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</si>
  <si>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</si>
  <si>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</si>
  <si>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</si>
  <si>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</si>
  <si>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</si>
  <si>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</si>
  <si>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</si>
  <si>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  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</si>
  <si>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</si>
  <si>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</si>
  <si>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</si>
  <si>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</si>
  <si>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</si>
  <si>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</si>
  <si>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</si>
  <si>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</si>
  <si>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</si>
  <si>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</si>
  <si>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24062200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</si>
  <si>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</si>
  <si>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</si>
  <si>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</si>
  <si>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</si>
  <si>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</si>
  <si>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</si>
  <si>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</si>
  <si>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</si>
  <si>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</si>
  <si>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</si>
  <si>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</si>
  <si>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</si>
  <si>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</si>
  <si>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</si>
  <si>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</si>
  <si>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</si>
  <si>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</si>
  <si>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</si>
  <si>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</si>
  <si>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</si>
  <si>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</si>
  <si>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</si>
  <si>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</si>
  <si>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</si>
  <si>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</si>
  <si>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</si>
  <si>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</si>
  <si>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</si>
  <si>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</si>
  <si>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</si>
  <si>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</si>
  <si>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</si>
  <si>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</si>
  <si>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</si>
  <si>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</si>
  <si>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</si>
  <si>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</si>
  <si>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</si>
  <si>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</si>
  <si>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</si>
  <si>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</si>
  <si>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</si>
  <si>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</si>
  <si>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</si>
  <si>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</si>
  <si>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</si>
  <si>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 </t>
  </si>
  <si>
    <t>41034200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</si>
  <si>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</si>
  <si>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</si>
  <si>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</si>
  <si>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</si>
  <si>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</si>
  <si>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</si>
  <si>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</si>
  <si>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</si>
  <si>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</si>
  <si>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</si>
  <si>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</si>
  <si>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41050900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</si>
  <si>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</si>
  <si>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</si>
  <si>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</si>
  <si>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41051100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</si>
  <si>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</si>
  <si>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</si>
  <si>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</si>
  <si>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</si>
  <si>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</si>
  <si>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</si>
  <si>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</si>
  <si>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41051700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</si>
  <si>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</si>
  <si>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41053000</t>
  </si>
  <si>
    <t>Субвенція з місцевого бюджету на здійснення природоохоронних заходів</t>
  </si>
  <si>
    <t>41053600</t>
  </si>
  <si>
    <t>Інші субвенції з місцевого бюджету</t>
  </si>
  <si>
    <t>41053900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</si>
  <si>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</si>
  <si>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41054900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</si>
  <si>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</si>
  <si>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</si>
  <si>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>Субвенція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</si>
  <si>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41055200</t>
  </si>
  <si>
    <t>Усього</t>
  </si>
  <si>
    <t>90010300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</si>
  <si>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</si>
  <si>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</si>
  <si>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</si>
  <si>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</si>
  <si>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</si>
  <si>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0110150</t>
  </si>
  <si>
    <t>Керівництво і управління у відповідній сфері у містах (місті Києві), селищах, селах, об'єднаних територіальних громадах</t>
  </si>
  <si>
    <t>0160</t>
  </si>
  <si>
    <t>0610160</t>
  </si>
  <si>
    <t>1010160</t>
  </si>
  <si>
    <t>Інша діяльність у сфері державного управління</t>
  </si>
  <si>
    <t>0133</t>
  </si>
  <si>
    <t>0180</t>
  </si>
  <si>
    <t>0110180</t>
  </si>
  <si>
    <t>Проведення місцевих виборів та референдумів, забезпечення діяльності виборчої комісії Автономної Республіки Крим</t>
  </si>
  <si>
    <t>0190</t>
  </si>
  <si>
    <t>Проведення місцевих виборів</t>
  </si>
  <si>
    <t>0191</t>
  </si>
  <si>
    <t>0110191</t>
  </si>
  <si>
    <t>Освіта</t>
  </si>
  <si>
    <t>1000</t>
  </si>
  <si>
    <t>Надання дошкільної освіти</t>
  </si>
  <si>
    <t>0910</t>
  </si>
  <si>
    <t>1010</t>
  </si>
  <si>
    <t>0111010</t>
  </si>
  <si>
    <t>Надання загальної середньої освіти закладами середньої освіти (у т.ч.з дошкільними підрозділами ( відділеннями, групами))</t>
  </si>
  <si>
    <t>0921</t>
  </si>
  <si>
    <t>1020</t>
  </si>
  <si>
    <t>0611020</t>
  </si>
  <si>
    <t>Надання позашкільної освіти закладами позашкільної освіти, заходи із позашкільної роботи з дітьми</t>
  </si>
  <si>
    <t>0960</t>
  </si>
  <si>
    <t>1090</t>
  </si>
  <si>
    <t>0611090</t>
  </si>
  <si>
    <t>Надання спеціальної освіти мистецькими школами</t>
  </si>
  <si>
    <t>1100</t>
  </si>
  <si>
    <t>1011100</t>
  </si>
  <si>
    <t>Методичне забезпечення діяльності закладів освіти</t>
  </si>
  <si>
    <t>0990</t>
  </si>
  <si>
    <t>1150</t>
  </si>
  <si>
    <t>0611150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</si>
  <si>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</si>
  <si>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</si>
  <si>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</si>
  <si>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</si>
  <si>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0611161</t>
  </si>
  <si>
    <t>Інші програми та заходи у сфері освіти</t>
  </si>
  <si>
    <t>1162</t>
  </si>
  <si>
    <t>0611162</t>
  </si>
  <si>
    <t>Забезпечення діяльності інклюзивно-ресурсних центрів</t>
  </si>
  <si>
    <t>1170</t>
  </si>
  <si>
    <t>0611170</t>
  </si>
  <si>
    <t>Виконання заходів в рамках реалізації програми "Спроможна школа для кращих результатів"</t>
  </si>
  <si>
    <t>1180</t>
  </si>
  <si>
    <t>0611180</t>
  </si>
  <si>
    <t>Охорона здоров'я</t>
  </si>
  <si>
    <t>2000</t>
  </si>
  <si>
    <t>Багатопрофільна стаціонарна медична допомога населенню</t>
  </si>
  <si>
    <t>0731</t>
  </si>
  <si>
    <t>2010</t>
  </si>
  <si>
    <t>0112010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</si>
  <si>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</si>
  <si>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</si>
  <si>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</si>
  <si>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</si>
  <si>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</si>
  <si>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0112111</t>
  </si>
  <si>
    <t>Програми і централізовані заходи у галузі охорони здоров'я</t>
  </si>
  <si>
    <t>2140</t>
  </si>
  <si>
    <t>Централізовані заходи з лікування хворих на цукровий та нецукровий діабет</t>
  </si>
  <si>
    <t>0763</t>
  </si>
  <si>
    <t>2144</t>
  </si>
  <si>
    <t>0112144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</si>
  <si>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</si>
  <si>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</si>
  <si>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</si>
  <si>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2152</t>
  </si>
  <si>
    <t>0112152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</si>
  <si>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</si>
  <si>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</si>
  <si>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</si>
  <si>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</si>
  <si>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на пільговий проїзд автомобільним транспортом окремим категоріям громадян</t>
  </si>
  <si>
    <t>1070</t>
  </si>
  <si>
    <t>3033</t>
  </si>
  <si>
    <t>0113033</t>
  </si>
  <si>
    <t>Компенсаційні виплати за пільговий проїзд окремих категорій громадян на залізничному транспорті</t>
  </si>
  <si>
    <t>3035</t>
  </si>
  <si>
    <t>0113035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</si>
  <si>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</si>
  <si>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</si>
  <si>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</si>
  <si>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</si>
  <si>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0113104</t>
  </si>
  <si>
    <t>Надання реабілітаційних послуг особам з інвалідністю та дітям з інвалідністю</t>
  </si>
  <si>
    <t>3105</t>
  </si>
  <si>
    <t>0113105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</si>
  <si>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</si>
  <si>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</si>
  <si>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сім'ї, дітей та молоді</t>
  </si>
  <si>
    <t>1040</t>
  </si>
  <si>
    <t>3121</t>
  </si>
  <si>
    <t>0113121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</si>
  <si>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</si>
  <si>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</si>
  <si>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</si>
  <si>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</si>
  <si>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0113242</t>
  </si>
  <si>
    <t>Культура і мистецтво</t>
  </si>
  <si>
    <t>4000</t>
  </si>
  <si>
    <t>Забезпечення діяльності бібліотек</t>
  </si>
  <si>
    <t>0824</t>
  </si>
  <si>
    <t>4030</t>
  </si>
  <si>
    <t>1014030</t>
  </si>
  <si>
    <t>Забезпечення діяльності музеїв і виставок</t>
  </si>
  <si>
    <t>4040</t>
  </si>
  <si>
    <t>1014040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</si>
  <si>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</si>
  <si>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</si>
  <si>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4060</t>
  </si>
  <si>
    <t>1014060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</si>
  <si>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</si>
  <si>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</si>
  <si>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</si>
  <si>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</si>
  <si>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</si>
  <si>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1014081</t>
  </si>
  <si>
    <t>Інші заходи в галузі культури і мистецтва</t>
  </si>
  <si>
    <t>4082</t>
  </si>
  <si>
    <t>0114082</t>
  </si>
  <si>
    <t>1014082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</si>
  <si>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</si>
  <si>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</si>
  <si>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</si>
  <si>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</si>
  <si>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</si>
  <si>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</si>
  <si>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</si>
  <si>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0615011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</si>
  <si>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</si>
  <si>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</si>
  <si>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</si>
  <si>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</si>
  <si>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</si>
  <si>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Підтримка і розвиток спортивної інфраструктури</t>
  </si>
  <si>
    <t>5040</t>
  </si>
  <si>
    <t>Будівництво мультифункціональних майданчиків для занять ігровими видами спорту</t>
  </si>
  <si>
    <t>5045</t>
  </si>
  <si>
    <t>0115045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</si>
  <si>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</si>
  <si>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</si>
  <si>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</si>
  <si>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</si>
  <si>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0615053</t>
  </si>
  <si>
    <t>Інші заходи з розвитку фізичної культури та спорту</t>
  </si>
  <si>
    <t>5060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</si>
  <si>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</si>
  <si>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</si>
  <si>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0615061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</si>
  <si>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</si>
  <si>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</si>
  <si>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</si>
  <si>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</si>
  <si>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</si>
  <si>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0620</t>
  </si>
  <si>
    <t>6013</t>
  </si>
  <si>
    <t>0116013</t>
  </si>
  <si>
    <t>Організація благоустрою населених пунктів</t>
  </si>
  <si>
    <t>6030</t>
  </si>
  <si>
    <t>0116030</t>
  </si>
  <si>
    <t>Реалізація державних та місцевих житлових програм</t>
  </si>
  <si>
    <t>6080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</si>
  <si>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</si>
  <si>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0610</t>
  </si>
  <si>
    <t>6083</t>
  </si>
  <si>
    <t>0116083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</si>
  <si>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</si>
  <si>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</si>
  <si>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</si>
  <si>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</si>
  <si>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</si>
  <si>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</si>
  <si>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</si>
  <si>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0117130</t>
  </si>
  <si>
    <t>Реалізація програм у галузі лісового господарства і мисливства</t>
  </si>
  <si>
    <t>0422</t>
  </si>
  <si>
    <t>7150</t>
  </si>
  <si>
    <t>0117150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</si>
  <si>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</si>
  <si>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</si>
  <si>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</si>
  <si>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0443</t>
  </si>
  <si>
    <t>7310</t>
  </si>
  <si>
    <t>0117310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</si>
  <si>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</si>
  <si>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</si>
  <si>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</si>
  <si>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7321</t>
  </si>
  <si>
    <t>0117321</t>
  </si>
  <si>
    <t>0617321</t>
  </si>
  <si>
    <t>Будівництво медичних установ та закладів</t>
  </si>
  <si>
    <t>7322</t>
  </si>
  <si>
    <t>0117322</t>
  </si>
  <si>
    <t>Будівництво споруд, установ та закладів фізичної культури і спорту</t>
  </si>
  <si>
    <t>7325</t>
  </si>
  <si>
    <t>0617325</t>
  </si>
  <si>
    <t>Будівництво інших об`єктів комунальної власності</t>
  </si>
  <si>
    <t>7330</t>
  </si>
  <si>
    <t>0117330</t>
  </si>
  <si>
    <t>Розроблення схем планування та забудови територій (містобудівної документації)</t>
  </si>
  <si>
    <t>7350</t>
  </si>
  <si>
    <t>0117350</t>
  </si>
  <si>
    <t>Виконання інвестиційних проектів</t>
  </si>
  <si>
    <t>7360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</si>
  <si>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</si>
  <si>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</si>
  <si>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7363</t>
  </si>
  <si>
    <t>0117363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</si>
  <si>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</si>
  <si>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</si>
  <si>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</si>
  <si>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</si>
  <si>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</si>
  <si>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</si>
  <si>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</si>
  <si>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</si>
  <si>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Інші програми та заходи, пов'язані з економічною діяльністю</t>
  </si>
  <si>
    <t>7600</t>
  </si>
  <si>
    <t>Заходи з енергозбереження</t>
  </si>
  <si>
    <t>0470</t>
  </si>
  <si>
    <t>7640</t>
  </si>
  <si>
    <t>0117640</t>
  </si>
  <si>
    <t>Членські внески до асоціацій органів місцевого самоврядування</t>
  </si>
  <si>
    <t>7680</t>
  </si>
  <si>
    <t>0117680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</si>
  <si>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</si>
  <si>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</si>
  <si>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</si>
  <si>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</si>
  <si>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0117693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</si>
  <si>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</si>
  <si>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</si>
  <si>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</si>
  <si>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</si>
  <si>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</si>
  <si>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</si>
  <si>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</si>
  <si>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</si>
  <si>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Забезпечення діяльності місцевої пожежної охорони</t>
  </si>
  <si>
    <t>8130</t>
  </si>
  <si>
    <t>0118130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</si>
  <si>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</si>
  <si>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</si>
  <si>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</si>
  <si>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</si>
  <si>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Утилізація відходів</t>
  </si>
  <si>
    <t>0512</t>
  </si>
  <si>
    <t>8312</t>
  </si>
  <si>
    <t>0118312</t>
  </si>
  <si>
    <t>Ліквідація іншого забруднення навколишнього природного середовища</t>
  </si>
  <si>
    <t>0513</t>
  </si>
  <si>
    <t>8313</t>
  </si>
  <si>
    <t>0118313</t>
  </si>
  <si>
    <t>Обслуговування місцевого боргу</t>
  </si>
  <si>
    <t>0170</t>
  </si>
  <si>
    <t>8600</t>
  </si>
  <si>
    <t>0118600</t>
  </si>
  <si>
    <t>Резервний фонд</t>
  </si>
  <si>
    <t>8700</t>
  </si>
  <si>
    <t>0118700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</si>
  <si>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</si>
  <si>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</si>
  <si>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</si>
  <si>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</si>
  <si>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0119800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</si>
  <si>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</si>
  <si>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</si>
  <si>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</si>
  <si>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</si>
  <si>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Субвенція з місцевого бюджету на співфінансування інвестиційних проектів</t>
  </si>
  <si>
    <t>9750</t>
  </si>
  <si>
    <t>0119750</t>
  </si>
  <si>
    <t>9770</t>
  </si>
  <si>
    <t>0119770</t>
  </si>
  <si>
    <t>900203</t>
  </si>
  <si>
    <t>Разом коштів, отриманих з усіх джерел фінансування бюджету за типом боргового зобов'язання*</t>
  </si>
  <si>
    <t xml:space="preserve">за 2020 рік
</t>
  </si>
  <si>
    <t>Сергій ЛИСИЦЬКИЙ</t>
  </si>
  <si>
    <t xml:space="preserve">виконано за звітний період (рік)  </t>
  </si>
  <si>
    <t>Міський голова</t>
  </si>
  <si>
    <t>відсоток виконання</t>
  </si>
  <si>
    <t>-</t>
  </si>
  <si>
    <t>Звіт
 про виконання міського бюджету Олевської міської об"єднаної територіальної громади</t>
  </si>
</sst>
</file>

<file path=xl/styles.xml><?xml version="1.0" encoding="utf-8"?>
<styleSheet xmlns="http://schemas.openxmlformats.org/spreadsheetml/2006/main">
  <numFmts count="2">
    <numFmt numFmtId="164" formatCode="#,##0;\-#,##0"/>
    <numFmt numFmtId="165" formatCode="#,##0.00;\-#,##0.00"/>
  </numFmts>
  <fonts count="18">
    <font>
      <sz val="8"/>
      <color rgb="FF000000"/>
      <name val="Tahoma"/>
    </font>
    <font>
      <b/>
      <sz val="12"/>
      <color rgb="FF000000"/>
      <name val="Times New Roman"/>
    </font>
    <font>
      <b/>
      <i/>
      <u/>
      <sz val="10"/>
      <color rgb="FF000000"/>
      <name val="Times New Roman"/>
    </font>
    <font>
      <b/>
      <sz val="7"/>
      <color rgb="FF000000"/>
      <name val="Times New Roman"/>
    </font>
    <font>
      <b/>
      <sz val="6"/>
      <color rgb="FF000000"/>
      <name val="Times New Roman"/>
    </font>
    <font>
      <b/>
      <sz val="5"/>
      <color rgb="FF000000"/>
      <name val="Times New Roman"/>
    </font>
    <font>
      <b/>
      <sz val="5"/>
      <color rgb="FF000000"/>
      <name val="Times New Roman"/>
    </font>
    <font>
      <b/>
      <sz val="5"/>
      <color rgb="FF000000"/>
      <name val="Times New Roman"/>
    </font>
    <font>
      <b/>
      <i/>
      <sz val="5"/>
      <color rgb="FF000000"/>
      <name val="Times New Roman"/>
    </font>
    <font>
      <b/>
      <i/>
      <sz val="5"/>
      <color rgb="FF000000"/>
      <name val="Times New Roman"/>
    </font>
    <font>
      <sz val="5"/>
      <color rgb="FF000000"/>
      <name val="Times New Roman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sz val="4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2" borderId="0" xfId="0" applyFill="1" applyAlignment="1">
      <alignment horizontal="left" vertical="top" wrapText="1"/>
    </xf>
    <xf numFmtId="164" fontId="6" fillId="8" borderId="6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vertical="center" wrapText="1"/>
    </xf>
    <xf numFmtId="0" fontId="4" fillId="6" borderId="17" xfId="0" applyFont="1" applyFill="1" applyBorder="1" applyAlignment="1">
      <alignment vertical="center" wrapText="1"/>
    </xf>
    <xf numFmtId="0" fontId="0" fillId="2" borderId="0" xfId="0" applyFill="1" applyAlignment="1">
      <alignment vertical="top" wrapText="1"/>
    </xf>
    <xf numFmtId="0" fontId="5" fillId="7" borderId="5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7" fillId="10" borderId="8" xfId="0" applyFont="1" applyFill="1" applyBorder="1" applyAlignment="1">
      <alignment vertical="center" wrapText="1"/>
    </xf>
    <xf numFmtId="0" fontId="8" fillId="11" borderId="9" xfId="0" applyFont="1" applyFill="1" applyBorder="1" applyAlignment="1">
      <alignment vertical="center" wrapText="1"/>
    </xf>
    <xf numFmtId="0" fontId="10" fillId="13" borderId="11" xfId="0" applyFont="1" applyFill="1" applyBorder="1" applyAlignment="1">
      <alignment vertical="center" wrapText="1"/>
    </xf>
    <xf numFmtId="0" fontId="9" fillId="12" borderId="10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horizontal="center" vertical="center" wrapText="1"/>
    </xf>
    <xf numFmtId="165" fontId="12" fillId="9" borderId="7" xfId="0" applyNumberFormat="1" applyFont="1" applyFill="1" applyBorder="1" applyAlignment="1">
      <alignment horizontal="right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vertical="center" wrapText="1"/>
    </xf>
    <xf numFmtId="165" fontId="11" fillId="9" borderId="7" xfId="0" applyNumberFormat="1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left" vertical="top" wrapText="1"/>
    </xf>
    <xf numFmtId="165" fontId="17" fillId="14" borderId="13" xfId="0" applyNumberFormat="1" applyFont="1" applyFill="1" applyBorder="1" applyAlignment="1">
      <alignment horizontal="right" vertical="center" wrapText="1"/>
    </xf>
    <xf numFmtId="165" fontId="11" fillId="9" borderId="26" xfId="0" applyNumberFormat="1" applyFont="1" applyFill="1" applyBorder="1" applyAlignment="1">
      <alignment horizontal="right" vertical="center" wrapText="1"/>
    </xf>
    <xf numFmtId="165" fontId="11" fillId="14" borderId="12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left" vertical="top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3"/>
  <sheetViews>
    <sheetView tabSelected="1" topLeftCell="A163" zoomScale="140" zoomScaleNormal="140" workbookViewId="0">
      <selection activeCell="Q226" sqref="Q226"/>
    </sheetView>
  </sheetViews>
  <sheetFormatPr defaultRowHeight="10"/>
  <cols>
    <col min="1" max="1" width="28.109375" style="4" customWidth="1"/>
    <col min="2" max="2" width="6.33203125" customWidth="1"/>
    <col min="3" max="3" width="6.6640625" customWidth="1"/>
    <col min="4" max="4" width="9" customWidth="1"/>
    <col min="5" max="5" width="15" customWidth="1"/>
    <col min="6" max="7" width="12.6640625" customWidth="1"/>
    <col min="8" max="8" width="13.33203125" customWidth="1"/>
    <col min="9" max="9" width="13.44140625" customWidth="1"/>
    <col min="10" max="10" width="12" customWidth="1"/>
    <col min="11" max="11" width="14" customWidth="1"/>
    <col min="12" max="13" width="12.6640625" customWidth="1"/>
  </cols>
  <sheetData>
    <row r="1" spans="1:13" ht="42" customHeight="1">
      <c r="A1" s="32" t="s">
        <v>522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5.5" customHeight="1">
      <c r="A2" s="33" t="s">
        <v>516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9.5" customHeight="1">
      <c r="A3" s="35" t="s">
        <v>1</v>
      </c>
      <c r="B3" s="40" t="s">
        <v>2</v>
      </c>
      <c r="C3" s="41"/>
      <c r="D3" s="42"/>
      <c r="E3" s="34" t="s">
        <v>3</v>
      </c>
      <c r="F3" s="34"/>
      <c r="G3" s="34"/>
      <c r="H3" s="28" t="s">
        <v>4</v>
      </c>
      <c r="I3" s="29"/>
      <c r="J3" s="30"/>
      <c r="K3" s="2" t="s">
        <v>5</v>
      </c>
      <c r="L3" s="3"/>
      <c r="M3" s="3"/>
    </row>
    <row r="4" spans="1:13" ht="15" customHeight="1">
      <c r="A4" s="35"/>
      <c r="B4" s="43"/>
      <c r="C4" s="44"/>
      <c r="D4" s="45"/>
      <c r="E4" s="31" t="s">
        <v>6</v>
      </c>
      <c r="F4" s="31" t="s">
        <v>7</v>
      </c>
      <c r="G4" s="31" t="s">
        <v>520</v>
      </c>
      <c r="H4" s="31" t="s">
        <v>6</v>
      </c>
      <c r="I4" s="36" t="s">
        <v>518</v>
      </c>
      <c r="J4" s="31" t="s">
        <v>520</v>
      </c>
      <c r="K4" s="31" t="s">
        <v>6</v>
      </c>
      <c r="L4" s="38" t="s">
        <v>7</v>
      </c>
      <c r="M4" s="31" t="s">
        <v>520</v>
      </c>
    </row>
    <row r="5" spans="1:13" ht="27" customHeight="1">
      <c r="A5" s="35"/>
      <c r="B5" s="46"/>
      <c r="C5" s="47"/>
      <c r="D5" s="48"/>
      <c r="E5" s="31"/>
      <c r="F5" s="31"/>
      <c r="G5" s="31"/>
      <c r="H5" s="31"/>
      <c r="I5" s="37"/>
      <c r="J5" s="31"/>
      <c r="K5" s="31"/>
      <c r="L5" s="39"/>
      <c r="M5" s="31"/>
    </row>
    <row r="6" spans="1:13">
      <c r="A6" s="5" t="s">
        <v>8</v>
      </c>
      <c r="B6" s="24" t="s">
        <v>9</v>
      </c>
      <c r="C6" s="25"/>
      <c r="D6" s="26"/>
      <c r="E6" s="1">
        <v>3</v>
      </c>
      <c r="F6" s="1">
        <v>6</v>
      </c>
      <c r="G6" s="1">
        <v>6</v>
      </c>
      <c r="H6" s="1">
        <v>7</v>
      </c>
      <c r="I6" s="1">
        <v>10</v>
      </c>
      <c r="J6" s="1">
        <v>10</v>
      </c>
      <c r="K6" s="1">
        <v>12</v>
      </c>
      <c r="L6" s="1">
        <v>15</v>
      </c>
      <c r="M6" s="1">
        <v>15</v>
      </c>
    </row>
    <row r="7" spans="1:13" ht="10.5">
      <c r="A7" s="6" t="s">
        <v>10</v>
      </c>
      <c r="B7" s="11" t="s">
        <v>0</v>
      </c>
      <c r="C7" s="11" t="s">
        <v>0</v>
      </c>
      <c r="D7" s="11" t="s">
        <v>11</v>
      </c>
      <c r="E7" s="12">
        <v>99743895</v>
      </c>
      <c r="F7" s="12">
        <v>104233693.09</v>
      </c>
      <c r="G7" s="12">
        <f>F7/E7%</f>
        <v>104.50132621149396</v>
      </c>
      <c r="H7" s="12">
        <v>56000</v>
      </c>
      <c r="I7" s="12">
        <v>37280.43</v>
      </c>
      <c r="J7" s="12">
        <f>I7/H7%</f>
        <v>66.572196428571431</v>
      </c>
      <c r="K7" s="12">
        <v>99799895</v>
      </c>
      <c r="L7" s="12">
        <v>104270973.52</v>
      </c>
      <c r="M7" s="12">
        <f>L7/K7%</f>
        <v>104.48004331066682</v>
      </c>
    </row>
    <row r="8" spans="1:13" ht="13">
      <c r="A8" s="7" t="s">
        <v>12</v>
      </c>
      <c r="B8" s="11" t="s">
        <v>0</v>
      </c>
      <c r="C8" s="11" t="s">
        <v>0</v>
      </c>
      <c r="D8" s="11" t="s">
        <v>13</v>
      </c>
      <c r="E8" s="12">
        <v>48129317</v>
      </c>
      <c r="F8" s="12">
        <v>51233316.509999998</v>
      </c>
      <c r="G8" s="12">
        <f t="shared" ref="G8:G71" si="0">F8/E8%</f>
        <v>106.44929058519571</v>
      </c>
      <c r="H8" s="12" t="s">
        <v>521</v>
      </c>
      <c r="I8" s="12" t="s">
        <v>521</v>
      </c>
      <c r="J8" s="12" t="s">
        <v>521</v>
      </c>
      <c r="K8" s="12">
        <v>48129317</v>
      </c>
      <c r="L8" s="12">
        <v>51233316.509999998</v>
      </c>
      <c r="M8" s="12">
        <f t="shared" ref="M8:M71" si="1">L8/K8%</f>
        <v>106.44929058519571</v>
      </c>
    </row>
    <row r="9" spans="1:13" ht="10.5">
      <c r="A9" s="8" t="s">
        <v>14</v>
      </c>
      <c r="B9" s="13" t="s">
        <v>0</v>
      </c>
      <c r="C9" s="13" t="s">
        <v>0</v>
      </c>
      <c r="D9" s="13" t="s">
        <v>15</v>
      </c>
      <c r="E9" s="12">
        <v>48128317</v>
      </c>
      <c r="F9" s="12">
        <v>51232218.509999998</v>
      </c>
      <c r="G9" s="12">
        <f t="shared" si="0"/>
        <v>106.44922096486357</v>
      </c>
      <c r="H9" s="12" t="s">
        <v>521</v>
      </c>
      <c r="I9" s="12" t="s">
        <v>521</v>
      </c>
      <c r="J9" s="12" t="s">
        <v>521</v>
      </c>
      <c r="K9" s="12">
        <v>48128317</v>
      </c>
      <c r="L9" s="12">
        <v>51232218.509999998</v>
      </c>
      <c r="M9" s="12">
        <f t="shared" si="1"/>
        <v>106.44922096486357</v>
      </c>
    </row>
    <row r="10" spans="1:13" ht="19.5">
      <c r="A10" s="9" t="s">
        <v>16</v>
      </c>
      <c r="B10" s="14" t="s">
        <v>0</v>
      </c>
      <c r="C10" s="14" t="s">
        <v>0</v>
      </c>
      <c r="D10" s="14" t="s">
        <v>17</v>
      </c>
      <c r="E10" s="12">
        <v>44204317</v>
      </c>
      <c r="F10" s="12">
        <v>46443508.090000004</v>
      </c>
      <c r="G10" s="12">
        <f t="shared" si="0"/>
        <v>105.06554843953364</v>
      </c>
      <c r="H10" s="12" t="s">
        <v>521</v>
      </c>
      <c r="I10" s="12" t="s">
        <v>521</v>
      </c>
      <c r="J10" s="12" t="s">
        <v>521</v>
      </c>
      <c r="K10" s="12">
        <v>44204317</v>
      </c>
      <c r="L10" s="12">
        <v>46443508.090000004</v>
      </c>
      <c r="M10" s="12">
        <f t="shared" si="1"/>
        <v>105.06554843953364</v>
      </c>
    </row>
    <row r="11" spans="1:13" ht="32.5">
      <c r="A11" s="9" t="s">
        <v>18</v>
      </c>
      <c r="B11" s="14" t="s">
        <v>0</v>
      </c>
      <c r="C11" s="14" t="s">
        <v>0</v>
      </c>
      <c r="D11" s="14" t="s">
        <v>19</v>
      </c>
      <c r="E11" s="12">
        <v>3100000</v>
      </c>
      <c r="F11" s="12">
        <v>3260618.79</v>
      </c>
      <c r="G11" s="12">
        <f t="shared" si="0"/>
        <v>105.18125129032258</v>
      </c>
      <c r="H11" s="12" t="s">
        <v>521</v>
      </c>
      <c r="I11" s="12" t="s">
        <v>521</v>
      </c>
      <c r="J11" s="12" t="s">
        <v>521</v>
      </c>
      <c r="K11" s="12">
        <v>3100000</v>
      </c>
      <c r="L11" s="12">
        <v>3260618.79</v>
      </c>
      <c r="M11" s="12">
        <f t="shared" si="1"/>
        <v>105.18125129032258</v>
      </c>
    </row>
    <row r="12" spans="1:13" ht="19.5">
      <c r="A12" s="9" t="s">
        <v>20</v>
      </c>
      <c r="B12" s="14" t="s">
        <v>0</v>
      </c>
      <c r="C12" s="14" t="s">
        <v>0</v>
      </c>
      <c r="D12" s="14" t="s">
        <v>21</v>
      </c>
      <c r="E12" s="12">
        <v>509000</v>
      </c>
      <c r="F12" s="12">
        <v>1213043.78</v>
      </c>
      <c r="G12" s="12">
        <f t="shared" si="0"/>
        <v>238.31901375245579</v>
      </c>
      <c r="H12" s="12" t="s">
        <v>521</v>
      </c>
      <c r="I12" s="12" t="s">
        <v>521</v>
      </c>
      <c r="J12" s="12" t="s">
        <v>521</v>
      </c>
      <c r="K12" s="12">
        <v>509000</v>
      </c>
      <c r="L12" s="12">
        <v>1213043.78</v>
      </c>
      <c r="M12" s="12">
        <f t="shared" si="1"/>
        <v>238.31901375245579</v>
      </c>
    </row>
    <row r="13" spans="1:13" ht="19.5">
      <c r="A13" s="9" t="s">
        <v>22</v>
      </c>
      <c r="B13" s="14" t="s">
        <v>0</v>
      </c>
      <c r="C13" s="14" t="s">
        <v>0</v>
      </c>
      <c r="D13" s="14" t="s">
        <v>23</v>
      </c>
      <c r="E13" s="12">
        <v>315000</v>
      </c>
      <c r="F13" s="12">
        <v>315047.84999999998</v>
      </c>
      <c r="G13" s="12">
        <f t="shared" si="0"/>
        <v>100.01519047619047</v>
      </c>
      <c r="H13" s="12" t="s">
        <v>521</v>
      </c>
      <c r="I13" s="12" t="s">
        <v>521</v>
      </c>
      <c r="J13" s="12" t="s">
        <v>521</v>
      </c>
      <c r="K13" s="12">
        <v>315000</v>
      </c>
      <c r="L13" s="12">
        <v>315047.84999999998</v>
      </c>
      <c r="M13" s="12">
        <f t="shared" si="1"/>
        <v>100.01519047619047</v>
      </c>
    </row>
    <row r="14" spans="1:13" ht="10.5">
      <c r="A14" s="8" t="s">
        <v>24</v>
      </c>
      <c r="B14" s="13" t="s">
        <v>0</v>
      </c>
      <c r="C14" s="13" t="s">
        <v>0</v>
      </c>
      <c r="D14" s="13" t="s">
        <v>25</v>
      </c>
      <c r="E14" s="12">
        <v>1000</v>
      </c>
      <c r="F14" s="12">
        <v>1098</v>
      </c>
      <c r="G14" s="12">
        <f t="shared" si="0"/>
        <v>109.8</v>
      </c>
      <c r="H14" s="12" t="s">
        <v>521</v>
      </c>
      <c r="I14" s="12" t="s">
        <v>521</v>
      </c>
      <c r="J14" s="12" t="s">
        <v>521</v>
      </c>
      <c r="K14" s="12">
        <v>1000</v>
      </c>
      <c r="L14" s="12">
        <v>1098</v>
      </c>
      <c r="M14" s="12">
        <f t="shared" si="1"/>
        <v>109.8</v>
      </c>
    </row>
    <row r="15" spans="1:13" ht="13">
      <c r="A15" s="9" t="s">
        <v>26</v>
      </c>
      <c r="B15" s="14" t="s">
        <v>0</v>
      </c>
      <c r="C15" s="14" t="s">
        <v>0</v>
      </c>
      <c r="D15" s="14" t="s">
        <v>27</v>
      </c>
      <c r="E15" s="12">
        <v>1000</v>
      </c>
      <c r="F15" s="12">
        <v>1098</v>
      </c>
      <c r="G15" s="12">
        <f t="shared" si="0"/>
        <v>109.8</v>
      </c>
      <c r="H15" s="12" t="s">
        <v>521</v>
      </c>
      <c r="I15" s="12" t="s">
        <v>521</v>
      </c>
      <c r="J15" s="12" t="s">
        <v>521</v>
      </c>
      <c r="K15" s="12">
        <v>1000</v>
      </c>
      <c r="L15" s="12">
        <v>1098</v>
      </c>
      <c r="M15" s="12">
        <f t="shared" si="1"/>
        <v>109.8</v>
      </c>
    </row>
    <row r="16" spans="1:13" ht="13">
      <c r="A16" s="7" t="s">
        <v>28</v>
      </c>
      <c r="B16" s="11" t="s">
        <v>0</v>
      </c>
      <c r="C16" s="11" t="s">
        <v>0</v>
      </c>
      <c r="D16" s="11" t="s">
        <v>29</v>
      </c>
      <c r="E16" s="12">
        <v>20214245</v>
      </c>
      <c r="F16" s="12">
        <v>20455050.780000001</v>
      </c>
      <c r="G16" s="12">
        <f t="shared" si="0"/>
        <v>101.19126774212937</v>
      </c>
      <c r="H16" s="12" t="s">
        <v>521</v>
      </c>
      <c r="I16" s="12" t="s">
        <v>521</v>
      </c>
      <c r="J16" s="12" t="s">
        <v>521</v>
      </c>
      <c r="K16" s="12">
        <v>20214245</v>
      </c>
      <c r="L16" s="12">
        <v>20455050.780000001</v>
      </c>
      <c r="M16" s="12">
        <f t="shared" si="1"/>
        <v>101.19126774212937</v>
      </c>
    </row>
    <row r="17" spans="1:13" ht="13">
      <c r="A17" s="8" t="s">
        <v>30</v>
      </c>
      <c r="B17" s="13" t="s">
        <v>0</v>
      </c>
      <c r="C17" s="13" t="s">
        <v>0</v>
      </c>
      <c r="D17" s="13" t="s">
        <v>31</v>
      </c>
      <c r="E17" s="12">
        <v>20210745</v>
      </c>
      <c r="F17" s="12">
        <v>20211444.370000001</v>
      </c>
      <c r="G17" s="12">
        <f t="shared" si="0"/>
        <v>100.0034603870367</v>
      </c>
      <c r="H17" s="12" t="s">
        <v>521</v>
      </c>
      <c r="I17" s="12" t="s">
        <v>521</v>
      </c>
      <c r="J17" s="12" t="s">
        <v>521</v>
      </c>
      <c r="K17" s="12">
        <v>20210745</v>
      </c>
      <c r="L17" s="12">
        <v>20211444.370000001</v>
      </c>
      <c r="M17" s="12">
        <f t="shared" si="1"/>
        <v>100.0034603870367</v>
      </c>
    </row>
    <row r="18" spans="1:13" ht="19.5">
      <c r="A18" s="9" t="s">
        <v>32</v>
      </c>
      <c r="B18" s="14" t="s">
        <v>0</v>
      </c>
      <c r="C18" s="14" t="s">
        <v>0</v>
      </c>
      <c r="D18" s="14" t="s">
        <v>33</v>
      </c>
      <c r="E18" s="12">
        <v>7618000</v>
      </c>
      <c r="F18" s="12">
        <v>7618047.8600000003</v>
      </c>
      <c r="G18" s="12">
        <f t="shared" si="0"/>
        <v>100.00062824888423</v>
      </c>
      <c r="H18" s="12" t="s">
        <v>521</v>
      </c>
      <c r="I18" s="12" t="s">
        <v>521</v>
      </c>
      <c r="J18" s="12" t="s">
        <v>521</v>
      </c>
      <c r="K18" s="12">
        <v>7618000</v>
      </c>
      <c r="L18" s="12">
        <v>7618047.8600000003</v>
      </c>
      <c r="M18" s="12">
        <f t="shared" si="1"/>
        <v>100.00062824888423</v>
      </c>
    </row>
    <row r="19" spans="1:13" ht="26">
      <c r="A19" s="9" t="s">
        <v>34</v>
      </c>
      <c r="B19" s="14" t="s">
        <v>0</v>
      </c>
      <c r="C19" s="14" t="s">
        <v>0</v>
      </c>
      <c r="D19" s="14" t="s">
        <v>35</v>
      </c>
      <c r="E19" s="12">
        <v>12592745</v>
      </c>
      <c r="F19" s="12">
        <v>12593396.51</v>
      </c>
      <c r="G19" s="12">
        <f t="shared" si="0"/>
        <v>100.00517369326545</v>
      </c>
      <c r="H19" s="12" t="s">
        <v>521</v>
      </c>
      <c r="I19" s="12" t="s">
        <v>521</v>
      </c>
      <c r="J19" s="12" t="s">
        <v>521</v>
      </c>
      <c r="K19" s="12">
        <v>12592745</v>
      </c>
      <c r="L19" s="12">
        <v>12593396.51</v>
      </c>
      <c r="M19" s="12">
        <f t="shared" si="1"/>
        <v>100.00517369326545</v>
      </c>
    </row>
    <row r="20" spans="1:13" ht="10.5">
      <c r="A20" s="8" t="s">
        <v>36</v>
      </c>
      <c r="B20" s="13" t="s">
        <v>0</v>
      </c>
      <c r="C20" s="13" t="s">
        <v>0</v>
      </c>
      <c r="D20" s="13" t="s">
        <v>37</v>
      </c>
      <c r="E20" s="12">
        <v>3500</v>
      </c>
      <c r="F20" s="12">
        <v>243606.41</v>
      </c>
      <c r="G20" s="12">
        <f t="shared" si="0"/>
        <v>6960.1831428571431</v>
      </c>
      <c r="H20" s="12" t="s">
        <v>521</v>
      </c>
      <c r="I20" s="12" t="s">
        <v>521</v>
      </c>
      <c r="J20" s="12" t="s">
        <v>521</v>
      </c>
      <c r="K20" s="12">
        <v>3500</v>
      </c>
      <c r="L20" s="12">
        <v>243606.41</v>
      </c>
      <c r="M20" s="12">
        <f t="shared" si="1"/>
        <v>6960.1831428571431</v>
      </c>
    </row>
    <row r="21" spans="1:13" ht="13">
      <c r="A21" s="9" t="s">
        <v>38</v>
      </c>
      <c r="B21" s="14" t="s">
        <v>0</v>
      </c>
      <c r="C21" s="14" t="s">
        <v>0</v>
      </c>
      <c r="D21" s="14" t="s">
        <v>39</v>
      </c>
      <c r="E21" s="12">
        <v>3500</v>
      </c>
      <c r="F21" s="12">
        <v>5403.71</v>
      </c>
      <c r="G21" s="12">
        <f t="shared" si="0"/>
        <v>154.3917142857143</v>
      </c>
      <c r="H21" s="12" t="s">
        <v>521</v>
      </c>
      <c r="I21" s="12" t="s">
        <v>521</v>
      </c>
      <c r="J21" s="12" t="s">
        <v>521</v>
      </c>
      <c r="K21" s="12">
        <v>3500</v>
      </c>
      <c r="L21" s="12">
        <v>5403.71</v>
      </c>
      <c r="M21" s="12">
        <f t="shared" si="1"/>
        <v>154.3917142857143</v>
      </c>
    </row>
    <row r="22" spans="1:13" ht="13">
      <c r="A22" s="9" t="s">
        <v>40</v>
      </c>
      <c r="B22" s="14" t="s">
        <v>0</v>
      </c>
      <c r="C22" s="14" t="s">
        <v>0</v>
      </c>
      <c r="D22" s="14" t="s">
        <v>41</v>
      </c>
      <c r="E22" s="12" t="s">
        <v>521</v>
      </c>
      <c r="F22" s="12">
        <v>37.700000000000003</v>
      </c>
      <c r="G22" s="12" t="s">
        <v>521</v>
      </c>
      <c r="H22" s="12" t="s">
        <v>521</v>
      </c>
      <c r="I22" s="12" t="s">
        <v>521</v>
      </c>
      <c r="J22" s="12" t="s">
        <v>521</v>
      </c>
      <c r="K22" s="12" t="s">
        <v>521</v>
      </c>
      <c r="L22" s="12">
        <v>37.700000000000003</v>
      </c>
      <c r="M22" s="12" t="s">
        <v>521</v>
      </c>
    </row>
    <row r="23" spans="1:13" ht="13">
      <c r="A23" s="9" t="s">
        <v>42</v>
      </c>
      <c r="B23" s="14" t="s">
        <v>0</v>
      </c>
      <c r="C23" s="14" t="s">
        <v>0</v>
      </c>
      <c r="D23" s="14" t="s">
        <v>43</v>
      </c>
      <c r="E23" s="12" t="s">
        <v>521</v>
      </c>
      <c r="F23" s="12">
        <v>238165</v>
      </c>
      <c r="G23" s="12" t="s">
        <v>521</v>
      </c>
      <c r="H23" s="12" t="s">
        <v>521</v>
      </c>
      <c r="I23" s="12" t="s">
        <v>521</v>
      </c>
      <c r="J23" s="12" t="s">
        <v>521</v>
      </c>
      <c r="K23" s="12" t="s">
        <v>521</v>
      </c>
      <c r="L23" s="12">
        <v>238165</v>
      </c>
      <c r="M23" s="12" t="s">
        <v>521</v>
      </c>
    </row>
    <row r="24" spans="1:13" ht="10.5">
      <c r="A24" s="7" t="s">
        <v>44</v>
      </c>
      <c r="B24" s="11" t="s">
        <v>0</v>
      </c>
      <c r="C24" s="11" t="s">
        <v>0</v>
      </c>
      <c r="D24" s="11" t="s">
        <v>45</v>
      </c>
      <c r="E24" s="12">
        <v>4865600</v>
      </c>
      <c r="F24" s="12">
        <v>5017783.4800000004</v>
      </c>
      <c r="G24" s="12">
        <f t="shared" si="0"/>
        <v>103.12774334100625</v>
      </c>
      <c r="H24" s="12" t="s">
        <v>521</v>
      </c>
      <c r="I24" s="12" t="s">
        <v>521</v>
      </c>
      <c r="J24" s="12" t="s">
        <v>521</v>
      </c>
      <c r="K24" s="12">
        <v>4865600</v>
      </c>
      <c r="L24" s="12">
        <v>5017783.4800000004</v>
      </c>
      <c r="M24" s="12">
        <f t="shared" si="1"/>
        <v>103.12774334100625</v>
      </c>
    </row>
    <row r="25" spans="1:13" ht="13">
      <c r="A25" s="8" t="s">
        <v>46</v>
      </c>
      <c r="B25" s="13" t="s">
        <v>0</v>
      </c>
      <c r="C25" s="13" t="s">
        <v>0</v>
      </c>
      <c r="D25" s="13" t="s">
        <v>47</v>
      </c>
      <c r="E25" s="12">
        <v>831600</v>
      </c>
      <c r="F25" s="12">
        <v>877286.17</v>
      </c>
      <c r="G25" s="12">
        <f t="shared" si="0"/>
        <v>105.49376743626745</v>
      </c>
      <c r="H25" s="12" t="s">
        <v>521</v>
      </c>
      <c r="I25" s="12" t="s">
        <v>521</v>
      </c>
      <c r="J25" s="12" t="s">
        <v>521</v>
      </c>
      <c r="K25" s="12">
        <v>831600</v>
      </c>
      <c r="L25" s="12">
        <v>877286.17</v>
      </c>
      <c r="M25" s="12">
        <f t="shared" si="1"/>
        <v>105.49376743626745</v>
      </c>
    </row>
    <row r="26" spans="1:13" ht="10.5">
      <c r="A26" s="9" t="s">
        <v>48</v>
      </c>
      <c r="B26" s="14" t="s">
        <v>0</v>
      </c>
      <c r="C26" s="14" t="s">
        <v>0</v>
      </c>
      <c r="D26" s="14" t="s">
        <v>49</v>
      </c>
      <c r="E26" s="12">
        <v>831600</v>
      </c>
      <c r="F26" s="12">
        <v>877286.17</v>
      </c>
      <c r="G26" s="12">
        <f t="shared" si="0"/>
        <v>105.49376743626745</v>
      </c>
      <c r="H26" s="12" t="s">
        <v>521</v>
      </c>
      <c r="I26" s="12" t="s">
        <v>521</v>
      </c>
      <c r="J26" s="12" t="s">
        <v>521</v>
      </c>
      <c r="K26" s="12">
        <v>831600</v>
      </c>
      <c r="L26" s="12">
        <v>877286.17</v>
      </c>
      <c r="M26" s="12">
        <f t="shared" si="1"/>
        <v>105.49376743626745</v>
      </c>
    </row>
    <row r="27" spans="1:13" ht="13">
      <c r="A27" s="8" t="s">
        <v>50</v>
      </c>
      <c r="B27" s="13" t="s">
        <v>0</v>
      </c>
      <c r="C27" s="13" t="s">
        <v>0</v>
      </c>
      <c r="D27" s="13" t="s">
        <v>51</v>
      </c>
      <c r="E27" s="12">
        <v>2954000</v>
      </c>
      <c r="F27" s="12">
        <v>3079320.71</v>
      </c>
      <c r="G27" s="12">
        <f t="shared" si="0"/>
        <v>104.24240724441435</v>
      </c>
      <c r="H27" s="12" t="s">
        <v>521</v>
      </c>
      <c r="I27" s="12" t="s">
        <v>521</v>
      </c>
      <c r="J27" s="12" t="s">
        <v>521</v>
      </c>
      <c r="K27" s="12">
        <v>2954000</v>
      </c>
      <c r="L27" s="12">
        <v>3079320.71</v>
      </c>
      <c r="M27" s="12">
        <f t="shared" si="1"/>
        <v>104.24240724441435</v>
      </c>
    </row>
    <row r="28" spans="1:13" ht="10.5">
      <c r="A28" s="9" t="s">
        <v>48</v>
      </c>
      <c r="B28" s="14" t="s">
        <v>0</v>
      </c>
      <c r="C28" s="14" t="s">
        <v>0</v>
      </c>
      <c r="D28" s="14" t="s">
        <v>52</v>
      </c>
      <c r="E28" s="12">
        <v>2954000</v>
      </c>
      <c r="F28" s="12">
        <v>3079320.71</v>
      </c>
      <c r="G28" s="12">
        <f t="shared" si="0"/>
        <v>104.24240724441435</v>
      </c>
      <c r="H28" s="12" t="s">
        <v>521</v>
      </c>
      <c r="I28" s="12" t="s">
        <v>521</v>
      </c>
      <c r="J28" s="12" t="s">
        <v>521</v>
      </c>
      <c r="K28" s="12">
        <v>2954000</v>
      </c>
      <c r="L28" s="12">
        <v>3079320.71</v>
      </c>
      <c r="M28" s="12">
        <f t="shared" si="1"/>
        <v>104.24240724441435</v>
      </c>
    </row>
    <row r="29" spans="1:13" ht="19.5">
      <c r="A29" s="8" t="s">
        <v>53</v>
      </c>
      <c r="B29" s="13" t="s">
        <v>0</v>
      </c>
      <c r="C29" s="13" t="s">
        <v>0</v>
      </c>
      <c r="D29" s="13" t="s">
        <v>54</v>
      </c>
      <c r="E29" s="12">
        <v>1080000</v>
      </c>
      <c r="F29" s="12">
        <v>1061176.6000000001</v>
      </c>
      <c r="G29" s="12">
        <f t="shared" si="0"/>
        <v>98.257092592592599</v>
      </c>
      <c r="H29" s="12" t="s">
        <v>521</v>
      </c>
      <c r="I29" s="12" t="s">
        <v>521</v>
      </c>
      <c r="J29" s="12" t="s">
        <v>521</v>
      </c>
      <c r="K29" s="12">
        <v>1080000</v>
      </c>
      <c r="L29" s="12">
        <v>1061176.6000000001</v>
      </c>
      <c r="M29" s="12">
        <f t="shared" si="1"/>
        <v>98.257092592592599</v>
      </c>
    </row>
    <row r="30" spans="1:13" ht="10.5">
      <c r="A30" s="7" t="s">
        <v>55</v>
      </c>
      <c r="B30" s="11" t="s">
        <v>0</v>
      </c>
      <c r="C30" s="11" t="s">
        <v>0</v>
      </c>
      <c r="D30" s="11" t="s">
        <v>56</v>
      </c>
      <c r="E30" s="12">
        <v>26534733</v>
      </c>
      <c r="F30" s="12">
        <v>27527542.32</v>
      </c>
      <c r="G30" s="12">
        <f t="shared" si="0"/>
        <v>103.74154629707409</v>
      </c>
      <c r="H30" s="12" t="s">
        <v>521</v>
      </c>
      <c r="I30" s="12" t="s">
        <v>521</v>
      </c>
      <c r="J30" s="12" t="s">
        <v>521</v>
      </c>
      <c r="K30" s="12">
        <v>26534733</v>
      </c>
      <c r="L30" s="12">
        <v>27527542.32</v>
      </c>
      <c r="M30" s="12">
        <f t="shared" si="1"/>
        <v>103.74154629707409</v>
      </c>
    </row>
    <row r="31" spans="1:13" ht="10.5">
      <c r="A31" s="8" t="s">
        <v>57</v>
      </c>
      <c r="B31" s="13" t="s">
        <v>0</v>
      </c>
      <c r="C31" s="13" t="s">
        <v>0</v>
      </c>
      <c r="D31" s="13" t="s">
        <v>58</v>
      </c>
      <c r="E31" s="12">
        <v>10989233</v>
      </c>
      <c r="F31" s="12">
        <v>11977238.32</v>
      </c>
      <c r="G31" s="12">
        <f t="shared" si="0"/>
        <v>108.99066677355917</v>
      </c>
      <c r="H31" s="12" t="s">
        <v>521</v>
      </c>
      <c r="I31" s="12" t="s">
        <v>521</v>
      </c>
      <c r="J31" s="12" t="s">
        <v>521</v>
      </c>
      <c r="K31" s="12">
        <v>10989233</v>
      </c>
      <c r="L31" s="12">
        <v>11977238.32</v>
      </c>
      <c r="M31" s="12">
        <f t="shared" si="1"/>
        <v>108.99066677355917</v>
      </c>
    </row>
    <row r="32" spans="1:13" ht="30" customHeight="1">
      <c r="A32" s="9" t="s">
        <v>59</v>
      </c>
      <c r="B32" s="14" t="s">
        <v>0</v>
      </c>
      <c r="C32" s="14" t="s">
        <v>0</v>
      </c>
      <c r="D32" s="14" t="s">
        <v>60</v>
      </c>
      <c r="E32" s="12">
        <v>7600</v>
      </c>
      <c r="F32" s="12">
        <v>9525.14</v>
      </c>
      <c r="G32" s="12">
        <f t="shared" si="0"/>
        <v>125.33078947368421</v>
      </c>
      <c r="H32" s="12" t="s">
        <v>521</v>
      </c>
      <c r="I32" s="12" t="s">
        <v>521</v>
      </c>
      <c r="J32" s="12" t="s">
        <v>521</v>
      </c>
      <c r="K32" s="12">
        <v>7600</v>
      </c>
      <c r="L32" s="12">
        <v>9525.14</v>
      </c>
      <c r="M32" s="12">
        <f t="shared" si="1"/>
        <v>125.33078947368421</v>
      </c>
    </row>
    <row r="33" spans="1:13" ht="19.5">
      <c r="A33" s="9" t="s">
        <v>61</v>
      </c>
      <c r="B33" s="14" t="s">
        <v>0</v>
      </c>
      <c r="C33" s="14" t="s">
        <v>0</v>
      </c>
      <c r="D33" s="14" t="s">
        <v>62</v>
      </c>
      <c r="E33" s="12">
        <v>139890</v>
      </c>
      <c r="F33" s="12">
        <v>146484</v>
      </c>
      <c r="G33" s="12">
        <f t="shared" si="0"/>
        <v>104.71370362427621</v>
      </c>
      <c r="H33" s="12" t="s">
        <v>521</v>
      </c>
      <c r="I33" s="12" t="s">
        <v>521</v>
      </c>
      <c r="J33" s="12" t="s">
        <v>521</v>
      </c>
      <c r="K33" s="12">
        <v>139890</v>
      </c>
      <c r="L33" s="12">
        <v>146484</v>
      </c>
      <c r="M33" s="12">
        <f t="shared" si="1"/>
        <v>104.71370362427621</v>
      </c>
    </row>
    <row r="34" spans="1:13" ht="19.5">
      <c r="A34" s="9" t="s">
        <v>63</v>
      </c>
      <c r="B34" s="14" t="s">
        <v>0</v>
      </c>
      <c r="C34" s="14" t="s">
        <v>0</v>
      </c>
      <c r="D34" s="14" t="s">
        <v>64</v>
      </c>
      <c r="E34" s="12">
        <v>211580</v>
      </c>
      <c r="F34" s="12">
        <v>214288.8</v>
      </c>
      <c r="G34" s="12">
        <f t="shared" si="0"/>
        <v>101.28027223745154</v>
      </c>
      <c r="H34" s="12" t="s">
        <v>521</v>
      </c>
      <c r="I34" s="12" t="s">
        <v>521</v>
      </c>
      <c r="J34" s="12" t="s">
        <v>521</v>
      </c>
      <c r="K34" s="12">
        <v>211580</v>
      </c>
      <c r="L34" s="12">
        <v>214288.8</v>
      </c>
      <c r="M34" s="12">
        <f t="shared" si="1"/>
        <v>101.28027223745154</v>
      </c>
    </row>
    <row r="35" spans="1:13" ht="30" customHeight="1">
      <c r="A35" s="9" t="s">
        <v>65</v>
      </c>
      <c r="B35" s="14" t="s">
        <v>0</v>
      </c>
      <c r="C35" s="14" t="s">
        <v>0</v>
      </c>
      <c r="D35" s="14" t="s">
        <v>66</v>
      </c>
      <c r="E35" s="12">
        <v>673400</v>
      </c>
      <c r="F35" s="12">
        <v>711056.88</v>
      </c>
      <c r="G35" s="12">
        <f t="shared" si="0"/>
        <v>105.59205227205227</v>
      </c>
      <c r="H35" s="12" t="s">
        <v>521</v>
      </c>
      <c r="I35" s="12" t="s">
        <v>521</v>
      </c>
      <c r="J35" s="12" t="s">
        <v>521</v>
      </c>
      <c r="K35" s="12">
        <v>673400</v>
      </c>
      <c r="L35" s="12">
        <v>711056.88</v>
      </c>
      <c r="M35" s="12">
        <f t="shared" si="1"/>
        <v>105.59205227205227</v>
      </c>
    </row>
    <row r="36" spans="1:13" ht="10.5">
      <c r="A36" s="9" t="s">
        <v>67</v>
      </c>
      <c r="B36" s="14" t="s">
        <v>0</v>
      </c>
      <c r="C36" s="14" t="s">
        <v>0</v>
      </c>
      <c r="D36" s="14" t="s">
        <v>68</v>
      </c>
      <c r="E36" s="12">
        <v>4376853</v>
      </c>
      <c r="F36" s="12">
        <v>5036156.3499999996</v>
      </c>
      <c r="G36" s="12">
        <f t="shared" si="0"/>
        <v>115.06341085707012</v>
      </c>
      <c r="H36" s="12" t="s">
        <v>521</v>
      </c>
      <c r="I36" s="12" t="s">
        <v>521</v>
      </c>
      <c r="J36" s="12" t="s">
        <v>521</v>
      </c>
      <c r="K36" s="12">
        <v>4376853</v>
      </c>
      <c r="L36" s="12">
        <v>5036156.3499999996</v>
      </c>
      <c r="M36" s="12">
        <f t="shared" si="1"/>
        <v>115.06341085707012</v>
      </c>
    </row>
    <row r="37" spans="1:13" ht="10.5">
      <c r="A37" s="9" t="s">
        <v>69</v>
      </c>
      <c r="B37" s="14" t="s">
        <v>0</v>
      </c>
      <c r="C37" s="14" t="s">
        <v>0</v>
      </c>
      <c r="D37" s="14" t="s">
        <v>70</v>
      </c>
      <c r="E37" s="12">
        <v>4728500</v>
      </c>
      <c r="F37" s="12">
        <v>4902714.08</v>
      </c>
      <c r="G37" s="12">
        <f t="shared" si="0"/>
        <v>103.68434133446125</v>
      </c>
      <c r="H37" s="12" t="s">
        <v>521</v>
      </c>
      <c r="I37" s="12" t="s">
        <v>521</v>
      </c>
      <c r="J37" s="12" t="s">
        <v>521</v>
      </c>
      <c r="K37" s="12">
        <v>4728500</v>
      </c>
      <c r="L37" s="12">
        <v>4902714.08</v>
      </c>
      <c r="M37" s="12">
        <f t="shared" si="1"/>
        <v>103.68434133446125</v>
      </c>
    </row>
    <row r="38" spans="1:13" ht="10.5">
      <c r="A38" s="9" t="s">
        <v>71</v>
      </c>
      <c r="B38" s="14" t="s">
        <v>0</v>
      </c>
      <c r="C38" s="14" t="s">
        <v>0</v>
      </c>
      <c r="D38" s="14" t="s">
        <v>72</v>
      </c>
      <c r="E38" s="12">
        <v>3710</v>
      </c>
      <c r="F38" s="12">
        <v>4809.0200000000004</v>
      </c>
      <c r="G38" s="12">
        <f t="shared" si="0"/>
        <v>129.62318059299193</v>
      </c>
      <c r="H38" s="12" t="s">
        <v>521</v>
      </c>
      <c r="I38" s="12" t="s">
        <v>521</v>
      </c>
      <c r="J38" s="12" t="s">
        <v>521</v>
      </c>
      <c r="K38" s="12">
        <v>3710</v>
      </c>
      <c r="L38" s="12">
        <v>4809.0200000000004</v>
      </c>
      <c r="M38" s="12">
        <f t="shared" si="1"/>
        <v>129.62318059299193</v>
      </c>
    </row>
    <row r="39" spans="1:13" ht="10.5">
      <c r="A39" s="9" t="s">
        <v>73</v>
      </c>
      <c r="B39" s="14" t="s">
        <v>0</v>
      </c>
      <c r="C39" s="14" t="s">
        <v>0</v>
      </c>
      <c r="D39" s="14" t="s">
        <v>74</v>
      </c>
      <c r="E39" s="12">
        <v>847700</v>
      </c>
      <c r="F39" s="12">
        <v>895704.05</v>
      </c>
      <c r="G39" s="12">
        <f t="shared" si="0"/>
        <v>105.66285832251977</v>
      </c>
      <c r="H39" s="12" t="s">
        <v>521</v>
      </c>
      <c r="I39" s="12" t="s">
        <v>521</v>
      </c>
      <c r="J39" s="12" t="s">
        <v>521</v>
      </c>
      <c r="K39" s="12">
        <v>847700</v>
      </c>
      <c r="L39" s="12">
        <v>895704.05</v>
      </c>
      <c r="M39" s="12">
        <f t="shared" si="1"/>
        <v>105.66285832251977</v>
      </c>
    </row>
    <row r="40" spans="1:13" ht="10.5">
      <c r="A40" s="9" t="s">
        <v>75</v>
      </c>
      <c r="B40" s="14" t="s">
        <v>0</v>
      </c>
      <c r="C40" s="14" t="s">
        <v>0</v>
      </c>
      <c r="D40" s="14" t="s">
        <v>76</v>
      </c>
      <c r="E40" s="12" t="s">
        <v>521</v>
      </c>
      <c r="F40" s="12">
        <v>6500</v>
      </c>
      <c r="G40" s="12" t="s">
        <v>521</v>
      </c>
      <c r="H40" s="12" t="s">
        <v>521</v>
      </c>
      <c r="I40" s="12" t="s">
        <v>521</v>
      </c>
      <c r="J40" s="12" t="s">
        <v>521</v>
      </c>
      <c r="K40" s="12" t="s">
        <v>521</v>
      </c>
      <c r="L40" s="12">
        <v>6500</v>
      </c>
      <c r="M40" s="12" t="s">
        <v>521</v>
      </c>
    </row>
    <row r="41" spans="1:13" ht="10.5">
      <c r="A41" s="9" t="s">
        <v>77</v>
      </c>
      <c r="B41" s="14" t="s">
        <v>0</v>
      </c>
      <c r="C41" s="14" t="s">
        <v>0</v>
      </c>
      <c r="D41" s="14" t="s">
        <v>78</v>
      </c>
      <c r="E41" s="12" t="s">
        <v>521</v>
      </c>
      <c r="F41" s="12">
        <v>50000</v>
      </c>
      <c r="G41" s="12" t="s">
        <v>521</v>
      </c>
      <c r="H41" s="12" t="s">
        <v>521</v>
      </c>
      <c r="I41" s="12" t="s">
        <v>521</v>
      </c>
      <c r="J41" s="12" t="s">
        <v>521</v>
      </c>
      <c r="K41" s="12" t="s">
        <v>521</v>
      </c>
      <c r="L41" s="12">
        <v>50000</v>
      </c>
      <c r="M41" s="12" t="s">
        <v>521</v>
      </c>
    </row>
    <row r="42" spans="1:13" ht="10.5">
      <c r="A42" s="8" t="s">
        <v>79</v>
      </c>
      <c r="B42" s="13" t="s">
        <v>0</v>
      </c>
      <c r="C42" s="13" t="s">
        <v>0</v>
      </c>
      <c r="D42" s="13" t="s">
        <v>80</v>
      </c>
      <c r="E42" s="12">
        <v>2700</v>
      </c>
      <c r="F42" s="12">
        <v>5055.6000000000004</v>
      </c>
      <c r="G42" s="12">
        <f t="shared" si="0"/>
        <v>187.24444444444447</v>
      </c>
      <c r="H42" s="12" t="s">
        <v>521</v>
      </c>
      <c r="I42" s="12" t="s">
        <v>521</v>
      </c>
      <c r="J42" s="12" t="s">
        <v>521</v>
      </c>
      <c r="K42" s="12">
        <v>2700</v>
      </c>
      <c r="L42" s="12">
        <v>5055.6000000000004</v>
      </c>
      <c r="M42" s="12">
        <f t="shared" si="1"/>
        <v>187.24444444444447</v>
      </c>
    </row>
    <row r="43" spans="1:13" ht="10.5">
      <c r="A43" s="9" t="s">
        <v>81</v>
      </c>
      <c r="B43" s="14" t="s">
        <v>0</v>
      </c>
      <c r="C43" s="14" t="s">
        <v>0</v>
      </c>
      <c r="D43" s="14" t="s">
        <v>82</v>
      </c>
      <c r="E43" s="12">
        <v>700</v>
      </c>
      <c r="F43" s="12">
        <v>1030.4000000000001</v>
      </c>
      <c r="G43" s="12">
        <f t="shared" si="0"/>
        <v>147.20000000000002</v>
      </c>
      <c r="H43" s="12" t="s">
        <v>521</v>
      </c>
      <c r="I43" s="12" t="s">
        <v>521</v>
      </c>
      <c r="J43" s="12" t="s">
        <v>521</v>
      </c>
      <c r="K43" s="12">
        <v>700</v>
      </c>
      <c r="L43" s="12">
        <v>1030.4000000000001</v>
      </c>
      <c r="M43" s="12">
        <f t="shared" si="1"/>
        <v>147.20000000000002</v>
      </c>
    </row>
    <row r="44" spans="1:13" ht="10.5">
      <c r="A44" s="9" t="s">
        <v>83</v>
      </c>
      <c r="B44" s="14" t="s">
        <v>0</v>
      </c>
      <c r="C44" s="14" t="s">
        <v>0</v>
      </c>
      <c r="D44" s="14" t="s">
        <v>84</v>
      </c>
      <c r="E44" s="12">
        <v>2000</v>
      </c>
      <c r="F44" s="12">
        <v>4025.2</v>
      </c>
      <c r="G44" s="12">
        <f t="shared" si="0"/>
        <v>201.26</v>
      </c>
      <c r="H44" s="12" t="s">
        <v>521</v>
      </c>
      <c r="I44" s="12" t="s">
        <v>521</v>
      </c>
      <c r="J44" s="12" t="s">
        <v>521</v>
      </c>
      <c r="K44" s="12">
        <v>2000</v>
      </c>
      <c r="L44" s="12">
        <v>4025.2</v>
      </c>
      <c r="M44" s="12">
        <f t="shared" si="1"/>
        <v>201.26</v>
      </c>
    </row>
    <row r="45" spans="1:13" ht="10.5">
      <c r="A45" s="8" t="s">
        <v>85</v>
      </c>
      <c r="B45" s="13" t="s">
        <v>0</v>
      </c>
      <c r="C45" s="13" t="s">
        <v>0</v>
      </c>
      <c r="D45" s="13" t="s">
        <v>86</v>
      </c>
      <c r="E45" s="12">
        <v>15542800</v>
      </c>
      <c r="F45" s="12">
        <v>15545248.4</v>
      </c>
      <c r="G45" s="12">
        <f t="shared" si="0"/>
        <v>100.0157526314435</v>
      </c>
      <c r="H45" s="12" t="s">
        <v>521</v>
      </c>
      <c r="I45" s="12" t="s">
        <v>521</v>
      </c>
      <c r="J45" s="12" t="s">
        <v>521</v>
      </c>
      <c r="K45" s="12">
        <v>15542800</v>
      </c>
      <c r="L45" s="12">
        <v>15545248.4</v>
      </c>
      <c r="M45" s="12">
        <f t="shared" si="1"/>
        <v>100.0157526314435</v>
      </c>
    </row>
    <row r="46" spans="1:13" ht="10.5">
      <c r="A46" s="9" t="s">
        <v>87</v>
      </c>
      <c r="B46" s="14" t="s">
        <v>0</v>
      </c>
      <c r="C46" s="14" t="s">
        <v>0</v>
      </c>
      <c r="D46" s="14" t="s">
        <v>88</v>
      </c>
      <c r="E46" s="12">
        <v>2121000</v>
      </c>
      <c r="F46" s="12">
        <v>2105986.94</v>
      </c>
      <c r="G46" s="12">
        <f t="shared" si="0"/>
        <v>99.292170674210269</v>
      </c>
      <c r="H46" s="12" t="s">
        <v>521</v>
      </c>
      <c r="I46" s="12" t="s">
        <v>521</v>
      </c>
      <c r="J46" s="12" t="s">
        <v>521</v>
      </c>
      <c r="K46" s="12">
        <v>2121000</v>
      </c>
      <c r="L46" s="12">
        <v>2105986.94</v>
      </c>
      <c r="M46" s="12">
        <f t="shared" si="1"/>
        <v>99.292170674210269</v>
      </c>
    </row>
    <row r="47" spans="1:13" ht="10.5">
      <c r="A47" s="9" t="s">
        <v>89</v>
      </c>
      <c r="B47" s="14" t="s">
        <v>0</v>
      </c>
      <c r="C47" s="14" t="s">
        <v>0</v>
      </c>
      <c r="D47" s="14" t="s">
        <v>90</v>
      </c>
      <c r="E47" s="12">
        <v>12778800</v>
      </c>
      <c r="F47" s="12">
        <v>12794659.15</v>
      </c>
      <c r="G47" s="12">
        <f t="shared" si="0"/>
        <v>100.12410515854384</v>
      </c>
      <c r="H47" s="12" t="s">
        <v>521</v>
      </c>
      <c r="I47" s="12" t="s">
        <v>521</v>
      </c>
      <c r="J47" s="12" t="s">
        <v>521</v>
      </c>
      <c r="K47" s="12">
        <v>12778800</v>
      </c>
      <c r="L47" s="12">
        <v>12794659.15</v>
      </c>
      <c r="M47" s="12">
        <f t="shared" si="1"/>
        <v>100.12410515854384</v>
      </c>
    </row>
    <row r="48" spans="1:13" ht="32.5">
      <c r="A48" s="9" t="s">
        <v>91</v>
      </c>
      <c r="B48" s="14" t="s">
        <v>0</v>
      </c>
      <c r="C48" s="14" t="s">
        <v>0</v>
      </c>
      <c r="D48" s="14" t="s">
        <v>92</v>
      </c>
      <c r="E48" s="12">
        <v>643000</v>
      </c>
      <c r="F48" s="12">
        <v>644602.31000000006</v>
      </c>
      <c r="G48" s="12">
        <f t="shared" si="0"/>
        <v>100.24919284603422</v>
      </c>
      <c r="H48" s="12" t="s">
        <v>521</v>
      </c>
      <c r="I48" s="12" t="s">
        <v>521</v>
      </c>
      <c r="J48" s="12" t="s">
        <v>521</v>
      </c>
      <c r="K48" s="12">
        <v>643000</v>
      </c>
      <c r="L48" s="12">
        <v>644602.31000000006</v>
      </c>
      <c r="M48" s="12">
        <f t="shared" si="1"/>
        <v>100.24919284603422</v>
      </c>
    </row>
    <row r="49" spans="1:13" ht="10.5">
      <c r="A49" s="7" t="s">
        <v>93</v>
      </c>
      <c r="B49" s="11" t="s">
        <v>0</v>
      </c>
      <c r="C49" s="11" t="s">
        <v>0</v>
      </c>
      <c r="D49" s="11" t="s">
        <v>94</v>
      </c>
      <c r="E49" s="12" t="s">
        <v>521</v>
      </c>
      <c r="F49" s="12" t="s">
        <v>521</v>
      </c>
      <c r="G49" s="12" t="s">
        <v>521</v>
      </c>
      <c r="H49" s="12">
        <v>56000</v>
      </c>
      <c r="I49" s="12">
        <v>37280.43</v>
      </c>
      <c r="J49" s="12">
        <f t="shared" ref="J49:J71" si="2">I49/H49%</f>
        <v>66.572196428571431</v>
      </c>
      <c r="K49" s="12">
        <v>56000</v>
      </c>
      <c r="L49" s="12">
        <v>37280.43</v>
      </c>
      <c r="M49" s="12">
        <f t="shared" si="1"/>
        <v>66.572196428571431</v>
      </c>
    </row>
    <row r="50" spans="1:13" ht="10.5">
      <c r="A50" s="8" t="s">
        <v>95</v>
      </c>
      <c r="B50" s="13" t="s">
        <v>0</v>
      </c>
      <c r="C50" s="13" t="s">
        <v>0</v>
      </c>
      <c r="D50" s="13" t="s">
        <v>96</v>
      </c>
      <c r="E50" s="12" t="s">
        <v>521</v>
      </c>
      <c r="F50" s="12" t="s">
        <v>521</v>
      </c>
      <c r="G50" s="12" t="s">
        <v>521</v>
      </c>
      <c r="H50" s="12">
        <v>56000</v>
      </c>
      <c r="I50" s="12">
        <v>37280.43</v>
      </c>
      <c r="J50" s="12">
        <f t="shared" si="2"/>
        <v>66.572196428571431</v>
      </c>
      <c r="K50" s="12">
        <v>56000</v>
      </c>
      <c r="L50" s="12">
        <v>37280.43</v>
      </c>
      <c r="M50" s="12">
        <f t="shared" si="1"/>
        <v>66.572196428571431</v>
      </c>
    </row>
    <row r="51" spans="1:13" ht="26">
      <c r="A51" s="9" t="s">
        <v>97</v>
      </c>
      <c r="B51" s="14" t="s">
        <v>0</v>
      </c>
      <c r="C51" s="14" t="s">
        <v>0</v>
      </c>
      <c r="D51" s="14" t="s">
        <v>98</v>
      </c>
      <c r="E51" s="12" t="s">
        <v>521</v>
      </c>
      <c r="F51" s="12" t="s">
        <v>521</v>
      </c>
      <c r="G51" s="12" t="s">
        <v>521</v>
      </c>
      <c r="H51" s="12">
        <v>20000</v>
      </c>
      <c r="I51" s="12">
        <v>12427.98</v>
      </c>
      <c r="J51" s="12">
        <f t="shared" si="2"/>
        <v>62.139899999999997</v>
      </c>
      <c r="K51" s="12">
        <v>20000</v>
      </c>
      <c r="L51" s="12">
        <v>12427.98</v>
      </c>
      <c r="M51" s="12">
        <f t="shared" si="1"/>
        <v>62.139899999999997</v>
      </c>
    </row>
    <row r="52" spans="1:13" ht="13">
      <c r="A52" s="9" t="s">
        <v>99</v>
      </c>
      <c r="B52" s="14" t="s">
        <v>0</v>
      </c>
      <c r="C52" s="14" t="s">
        <v>0</v>
      </c>
      <c r="D52" s="14" t="s">
        <v>100</v>
      </c>
      <c r="E52" s="12" t="s">
        <v>521</v>
      </c>
      <c r="F52" s="12" t="s">
        <v>521</v>
      </c>
      <c r="G52" s="12" t="s">
        <v>521</v>
      </c>
      <c r="H52" s="12">
        <v>6000</v>
      </c>
      <c r="I52" s="12">
        <v>886.03</v>
      </c>
      <c r="J52" s="12">
        <f t="shared" si="2"/>
        <v>14.767166666666666</v>
      </c>
      <c r="K52" s="12">
        <v>6000</v>
      </c>
      <c r="L52" s="12">
        <v>886.03</v>
      </c>
      <c r="M52" s="12">
        <f t="shared" si="1"/>
        <v>14.767166666666666</v>
      </c>
    </row>
    <row r="53" spans="1:13" ht="26">
      <c r="A53" s="9" t="s">
        <v>101</v>
      </c>
      <c r="B53" s="14" t="s">
        <v>0</v>
      </c>
      <c r="C53" s="14" t="s">
        <v>0</v>
      </c>
      <c r="D53" s="14" t="s">
        <v>102</v>
      </c>
      <c r="E53" s="12" t="s">
        <v>521</v>
      </c>
      <c r="F53" s="12" t="s">
        <v>521</v>
      </c>
      <c r="G53" s="12" t="s">
        <v>521</v>
      </c>
      <c r="H53" s="12">
        <v>30000</v>
      </c>
      <c r="I53" s="12">
        <v>23966.42</v>
      </c>
      <c r="J53" s="12">
        <f t="shared" si="2"/>
        <v>79.88806666666666</v>
      </c>
      <c r="K53" s="12">
        <v>30000</v>
      </c>
      <c r="L53" s="12">
        <v>23966.42</v>
      </c>
      <c r="M53" s="12">
        <f t="shared" si="1"/>
        <v>79.88806666666666</v>
      </c>
    </row>
    <row r="54" spans="1:13" ht="10.5">
      <c r="A54" s="6" t="s">
        <v>103</v>
      </c>
      <c r="B54" s="11" t="s">
        <v>0</v>
      </c>
      <c r="C54" s="11" t="s">
        <v>0</v>
      </c>
      <c r="D54" s="11" t="s">
        <v>104</v>
      </c>
      <c r="E54" s="12">
        <v>1706400</v>
      </c>
      <c r="F54" s="12">
        <v>2170388.75</v>
      </c>
      <c r="G54" s="12">
        <f t="shared" si="0"/>
        <v>127.19108942803562</v>
      </c>
      <c r="H54" s="12">
        <v>2362700</v>
      </c>
      <c r="I54" s="12">
        <v>4693086.87</v>
      </c>
      <c r="J54" s="12">
        <f t="shared" si="2"/>
        <v>198.63236424429678</v>
      </c>
      <c r="K54" s="12">
        <v>4069100</v>
      </c>
      <c r="L54" s="12">
        <v>6863475.6200000001</v>
      </c>
      <c r="M54" s="12">
        <f t="shared" si="1"/>
        <v>168.67306333095772</v>
      </c>
    </row>
    <row r="55" spans="1:13" ht="10.5">
      <c r="A55" s="7" t="s">
        <v>105</v>
      </c>
      <c r="B55" s="11" t="s">
        <v>0</v>
      </c>
      <c r="C55" s="11" t="s">
        <v>0</v>
      </c>
      <c r="D55" s="11" t="s">
        <v>106</v>
      </c>
      <c r="E55" s="12" t="s">
        <v>521</v>
      </c>
      <c r="F55" s="12">
        <v>276364.23</v>
      </c>
      <c r="G55" s="12" t="s">
        <v>521</v>
      </c>
      <c r="H55" s="12" t="s">
        <v>521</v>
      </c>
      <c r="I55" s="12" t="s">
        <v>521</v>
      </c>
      <c r="J55" s="12" t="s">
        <v>521</v>
      </c>
      <c r="K55" s="12" t="s">
        <v>521</v>
      </c>
      <c r="L55" s="12">
        <v>276364.23</v>
      </c>
      <c r="M55" s="12" t="s">
        <v>521</v>
      </c>
    </row>
    <row r="56" spans="1:13" ht="13">
      <c r="A56" s="8" t="s">
        <v>107</v>
      </c>
      <c r="B56" s="13" t="s">
        <v>0</v>
      </c>
      <c r="C56" s="13" t="s">
        <v>0</v>
      </c>
      <c r="D56" s="13" t="s">
        <v>108</v>
      </c>
      <c r="E56" s="12" t="s">
        <v>521</v>
      </c>
      <c r="F56" s="12">
        <v>88501.23</v>
      </c>
      <c r="G56" s="12" t="s">
        <v>521</v>
      </c>
      <c r="H56" s="12" t="s">
        <v>521</v>
      </c>
      <c r="I56" s="12" t="s">
        <v>521</v>
      </c>
      <c r="J56" s="12" t="s">
        <v>521</v>
      </c>
      <c r="K56" s="12" t="s">
        <v>521</v>
      </c>
      <c r="L56" s="12">
        <v>88501.23</v>
      </c>
      <c r="M56" s="12" t="s">
        <v>521</v>
      </c>
    </row>
    <row r="57" spans="1:13" ht="10.5">
      <c r="A57" s="8" t="s">
        <v>109</v>
      </c>
      <c r="B57" s="13" t="s">
        <v>0</v>
      </c>
      <c r="C57" s="13" t="s">
        <v>0</v>
      </c>
      <c r="D57" s="13" t="s">
        <v>110</v>
      </c>
      <c r="E57" s="12" t="s">
        <v>521</v>
      </c>
      <c r="F57" s="12">
        <v>187863</v>
      </c>
      <c r="G57" s="12" t="s">
        <v>521</v>
      </c>
      <c r="H57" s="12" t="s">
        <v>521</v>
      </c>
      <c r="I57" s="12" t="s">
        <v>521</v>
      </c>
      <c r="J57" s="12" t="s">
        <v>521</v>
      </c>
      <c r="K57" s="12" t="s">
        <v>521</v>
      </c>
      <c r="L57" s="12">
        <v>187863</v>
      </c>
      <c r="M57" s="12" t="s">
        <v>521</v>
      </c>
    </row>
    <row r="58" spans="1:13" ht="10.5">
      <c r="A58" s="9" t="s">
        <v>111</v>
      </c>
      <c r="B58" s="14" t="s">
        <v>0</v>
      </c>
      <c r="C58" s="14" t="s">
        <v>0</v>
      </c>
      <c r="D58" s="14" t="s">
        <v>112</v>
      </c>
      <c r="E58" s="12" t="s">
        <v>521</v>
      </c>
      <c r="F58" s="12">
        <v>40703</v>
      </c>
      <c r="G58" s="12" t="s">
        <v>521</v>
      </c>
      <c r="H58" s="12" t="s">
        <v>521</v>
      </c>
      <c r="I58" s="12" t="s">
        <v>521</v>
      </c>
      <c r="J58" s="12" t="s">
        <v>521</v>
      </c>
      <c r="K58" s="12" t="s">
        <v>521</v>
      </c>
      <c r="L58" s="12">
        <v>40703</v>
      </c>
      <c r="M58" s="12" t="s">
        <v>521</v>
      </c>
    </row>
    <row r="59" spans="1:13" ht="19.5">
      <c r="A59" s="9" t="s">
        <v>113</v>
      </c>
      <c r="B59" s="14" t="s">
        <v>0</v>
      </c>
      <c r="C59" s="14" t="s">
        <v>0</v>
      </c>
      <c r="D59" s="14" t="s">
        <v>114</v>
      </c>
      <c r="E59" s="12" t="s">
        <v>521</v>
      </c>
      <c r="F59" s="12">
        <v>147160</v>
      </c>
      <c r="G59" s="12" t="s">
        <v>521</v>
      </c>
      <c r="H59" s="12" t="s">
        <v>521</v>
      </c>
      <c r="I59" s="12" t="s">
        <v>521</v>
      </c>
      <c r="J59" s="12" t="s">
        <v>521</v>
      </c>
      <c r="K59" s="12" t="s">
        <v>521</v>
      </c>
      <c r="L59" s="12">
        <v>147160</v>
      </c>
      <c r="M59" s="12" t="s">
        <v>521</v>
      </c>
    </row>
    <row r="60" spans="1:13" ht="13">
      <c r="A60" s="7" t="s">
        <v>115</v>
      </c>
      <c r="B60" s="11" t="s">
        <v>0</v>
      </c>
      <c r="C60" s="11" t="s">
        <v>0</v>
      </c>
      <c r="D60" s="11" t="s">
        <v>116</v>
      </c>
      <c r="E60" s="12">
        <v>1592400</v>
      </c>
      <c r="F60" s="12">
        <v>1732820.61</v>
      </c>
      <c r="G60" s="12">
        <f t="shared" si="0"/>
        <v>108.81817445365486</v>
      </c>
      <c r="H60" s="12" t="s">
        <v>521</v>
      </c>
      <c r="I60" s="12" t="s">
        <v>521</v>
      </c>
      <c r="J60" s="12" t="s">
        <v>521</v>
      </c>
      <c r="K60" s="12">
        <v>1592400</v>
      </c>
      <c r="L60" s="12">
        <v>1732820.61</v>
      </c>
      <c r="M60" s="12">
        <f t="shared" si="1"/>
        <v>108.81817445365486</v>
      </c>
    </row>
    <row r="61" spans="1:13" ht="10.5">
      <c r="A61" s="8" t="s">
        <v>117</v>
      </c>
      <c r="B61" s="13" t="s">
        <v>0</v>
      </c>
      <c r="C61" s="13" t="s">
        <v>0</v>
      </c>
      <c r="D61" s="13" t="s">
        <v>118</v>
      </c>
      <c r="E61" s="12">
        <v>1040000</v>
      </c>
      <c r="F61" s="12">
        <v>1134977.1499999999</v>
      </c>
      <c r="G61" s="12">
        <f t="shared" si="0"/>
        <v>109.13241826923075</v>
      </c>
      <c r="H61" s="12" t="s">
        <v>521</v>
      </c>
      <c r="I61" s="12" t="s">
        <v>521</v>
      </c>
      <c r="J61" s="12" t="s">
        <v>521</v>
      </c>
      <c r="K61" s="12">
        <v>1040000</v>
      </c>
      <c r="L61" s="12">
        <v>1134977.1499999999</v>
      </c>
      <c r="M61" s="12">
        <f t="shared" si="1"/>
        <v>109.13241826923075</v>
      </c>
    </row>
    <row r="62" spans="1:13" ht="19.5">
      <c r="A62" s="9" t="s">
        <v>119</v>
      </c>
      <c r="B62" s="14" t="s">
        <v>0</v>
      </c>
      <c r="C62" s="14" t="s">
        <v>0</v>
      </c>
      <c r="D62" s="14" t="s">
        <v>120</v>
      </c>
      <c r="E62" s="12">
        <v>30000</v>
      </c>
      <c r="F62" s="12">
        <v>31532</v>
      </c>
      <c r="G62" s="12">
        <f t="shared" si="0"/>
        <v>105.10666666666667</v>
      </c>
      <c r="H62" s="12" t="s">
        <v>521</v>
      </c>
      <c r="I62" s="12" t="s">
        <v>521</v>
      </c>
      <c r="J62" s="12" t="s">
        <v>521</v>
      </c>
      <c r="K62" s="12">
        <v>30000</v>
      </c>
      <c r="L62" s="12">
        <v>31532</v>
      </c>
      <c r="M62" s="12">
        <f t="shared" si="1"/>
        <v>105.10666666666667</v>
      </c>
    </row>
    <row r="63" spans="1:13" ht="10.5">
      <c r="A63" s="9" t="s">
        <v>121</v>
      </c>
      <c r="B63" s="14" t="s">
        <v>0</v>
      </c>
      <c r="C63" s="14" t="s">
        <v>0</v>
      </c>
      <c r="D63" s="14" t="s">
        <v>122</v>
      </c>
      <c r="E63" s="12">
        <v>669600</v>
      </c>
      <c r="F63" s="12">
        <v>683740.15</v>
      </c>
      <c r="G63" s="12">
        <f t="shared" si="0"/>
        <v>102.11173088410992</v>
      </c>
      <c r="H63" s="12" t="s">
        <v>521</v>
      </c>
      <c r="I63" s="12" t="s">
        <v>521</v>
      </c>
      <c r="J63" s="12" t="s">
        <v>521</v>
      </c>
      <c r="K63" s="12">
        <v>669600</v>
      </c>
      <c r="L63" s="12">
        <v>683740.15</v>
      </c>
      <c r="M63" s="12">
        <f t="shared" si="1"/>
        <v>102.11173088410992</v>
      </c>
    </row>
    <row r="64" spans="1:13" ht="13">
      <c r="A64" s="9" t="s">
        <v>123</v>
      </c>
      <c r="B64" s="14" t="s">
        <v>0</v>
      </c>
      <c r="C64" s="14" t="s">
        <v>0</v>
      </c>
      <c r="D64" s="14" t="s">
        <v>124</v>
      </c>
      <c r="E64" s="12">
        <v>340400</v>
      </c>
      <c r="F64" s="12">
        <v>419705</v>
      </c>
      <c r="G64" s="12">
        <f t="shared" si="0"/>
        <v>123.2975910693302</v>
      </c>
      <c r="H64" s="12" t="s">
        <v>521</v>
      </c>
      <c r="I64" s="12" t="s">
        <v>521</v>
      </c>
      <c r="J64" s="12" t="s">
        <v>521</v>
      </c>
      <c r="K64" s="12">
        <v>340400</v>
      </c>
      <c r="L64" s="12">
        <v>419705</v>
      </c>
      <c r="M64" s="12">
        <f t="shared" si="1"/>
        <v>123.2975910693302</v>
      </c>
    </row>
    <row r="65" spans="1:13" ht="19.5">
      <c r="A65" s="8" t="s">
        <v>125</v>
      </c>
      <c r="B65" s="13" t="s">
        <v>0</v>
      </c>
      <c r="C65" s="13" t="s">
        <v>0</v>
      </c>
      <c r="D65" s="13" t="s">
        <v>126</v>
      </c>
      <c r="E65" s="12">
        <v>535000</v>
      </c>
      <c r="F65" s="12">
        <v>567138.74</v>
      </c>
      <c r="G65" s="12">
        <f t="shared" si="0"/>
        <v>106.00724112149533</v>
      </c>
      <c r="H65" s="12" t="s">
        <v>521</v>
      </c>
      <c r="I65" s="12" t="s">
        <v>521</v>
      </c>
      <c r="J65" s="12" t="s">
        <v>521</v>
      </c>
      <c r="K65" s="12">
        <v>535000</v>
      </c>
      <c r="L65" s="12">
        <v>567138.74</v>
      </c>
      <c r="M65" s="12">
        <f t="shared" si="1"/>
        <v>106.00724112149533</v>
      </c>
    </row>
    <row r="66" spans="1:13" ht="19.5">
      <c r="A66" s="9" t="s">
        <v>127</v>
      </c>
      <c r="B66" s="14" t="s">
        <v>0</v>
      </c>
      <c r="C66" s="14" t="s">
        <v>0</v>
      </c>
      <c r="D66" s="14" t="s">
        <v>128</v>
      </c>
      <c r="E66" s="12">
        <v>535000</v>
      </c>
      <c r="F66" s="12">
        <v>567138.74</v>
      </c>
      <c r="G66" s="12">
        <f t="shared" si="0"/>
        <v>106.00724112149533</v>
      </c>
      <c r="H66" s="12" t="s">
        <v>521</v>
      </c>
      <c r="I66" s="12" t="s">
        <v>521</v>
      </c>
      <c r="J66" s="12" t="s">
        <v>521</v>
      </c>
      <c r="K66" s="12">
        <v>535000</v>
      </c>
      <c r="L66" s="12">
        <v>567138.74</v>
      </c>
      <c r="M66" s="12">
        <f t="shared" si="1"/>
        <v>106.00724112149533</v>
      </c>
    </row>
    <row r="67" spans="1:13" ht="10.5">
      <c r="A67" s="8" t="s">
        <v>129</v>
      </c>
      <c r="B67" s="13" t="s">
        <v>0</v>
      </c>
      <c r="C67" s="13" t="s">
        <v>0</v>
      </c>
      <c r="D67" s="13" t="s">
        <v>130</v>
      </c>
      <c r="E67" s="12">
        <v>17400</v>
      </c>
      <c r="F67" s="12">
        <v>30704.720000000001</v>
      </c>
      <c r="G67" s="12">
        <f t="shared" si="0"/>
        <v>176.46390804597701</v>
      </c>
      <c r="H67" s="12" t="s">
        <v>521</v>
      </c>
      <c r="I67" s="12" t="s">
        <v>521</v>
      </c>
      <c r="J67" s="12" t="s">
        <v>521</v>
      </c>
      <c r="K67" s="12">
        <v>17400</v>
      </c>
      <c r="L67" s="12">
        <v>30704.720000000001</v>
      </c>
      <c r="M67" s="12">
        <f t="shared" si="1"/>
        <v>176.46390804597701</v>
      </c>
    </row>
    <row r="68" spans="1:13" ht="19.5">
      <c r="A68" s="9" t="s">
        <v>131</v>
      </c>
      <c r="B68" s="14" t="s">
        <v>0</v>
      </c>
      <c r="C68" s="14" t="s">
        <v>0</v>
      </c>
      <c r="D68" s="14" t="s">
        <v>132</v>
      </c>
      <c r="E68" s="12">
        <v>14000</v>
      </c>
      <c r="F68" s="12">
        <v>26568.55</v>
      </c>
      <c r="G68" s="12">
        <f t="shared" si="0"/>
        <v>189.77535714285713</v>
      </c>
      <c r="H68" s="12" t="s">
        <v>521</v>
      </c>
      <c r="I68" s="12" t="s">
        <v>521</v>
      </c>
      <c r="J68" s="12" t="s">
        <v>521</v>
      </c>
      <c r="K68" s="12">
        <v>14000</v>
      </c>
      <c r="L68" s="12">
        <v>26568.55</v>
      </c>
      <c r="M68" s="12">
        <f t="shared" si="1"/>
        <v>189.77535714285713</v>
      </c>
    </row>
    <row r="69" spans="1:13" ht="10.5">
      <c r="A69" s="9" t="s">
        <v>133</v>
      </c>
      <c r="B69" s="14" t="s">
        <v>0</v>
      </c>
      <c r="C69" s="14" t="s">
        <v>0</v>
      </c>
      <c r="D69" s="14" t="s">
        <v>134</v>
      </c>
      <c r="E69" s="12" t="s">
        <v>521</v>
      </c>
      <c r="F69" s="12">
        <v>239.2</v>
      </c>
      <c r="G69" s="12" t="s">
        <v>521</v>
      </c>
      <c r="H69" s="12" t="s">
        <v>521</v>
      </c>
      <c r="I69" s="12" t="s">
        <v>521</v>
      </c>
      <c r="J69" s="12" t="s">
        <v>521</v>
      </c>
      <c r="K69" s="12" t="s">
        <v>521</v>
      </c>
      <c r="L69" s="12">
        <v>239.2</v>
      </c>
      <c r="M69" s="12" t="s">
        <v>521</v>
      </c>
    </row>
    <row r="70" spans="1:13" ht="19.5">
      <c r="A70" s="9" t="s">
        <v>135</v>
      </c>
      <c r="B70" s="14" t="s">
        <v>0</v>
      </c>
      <c r="C70" s="14" t="s">
        <v>0</v>
      </c>
      <c r="D70" s="14" t="s">
        <v>136</v>
      </c>
      <c r="E70" s="12">
        <v>3400</v>
      </c>
      <c r="F70" s="12">
        <v>3896.97</v>
      </c>
      <c r="G70" s="12">
        <f t="shared" si="0"/>
        <v>114.61676470588235</v>
      </c>
      <c r="H70" s="12" t="s">
        <v>521</v>
      </c>
      <c r="I70" s="12" t="s">
        <v>521</v>
      </c>
      <c r="J70" s="12" t="s">
        <v>521</v>
      </c>
      <c r="K70" s="12">
        <v>3400</v>
      </c>
      <c r="L70" s="12">
        <v>3896.97</v>
      </c>
      <c r="M70" s="12">
        <f t="shared" si="1"/>
        <v>114.61676470588235</v>
      </c>
    </row>
    <row r="71" spans="1:13" ht="10.5">
      <c r="A71" s="7" t="s">
        <v>137</v>
      </c>
      <c r="B71" s="11" t="s">
        <v>0</v>
      </c>
      <c r="C71" s="11" t="s">
        <v>0</v>
      </c>
      <c r="D71" s="11" t="s">
        <v>138</v>
      </c>
      <c r="E71" s="12">
        <v>114000</v>
      </c>
      <c r="F71" s="12">
        <v>161203.91</v>
      </c>
      <c r="G71" s="12">
        <f t="shared" si="0"/>
        <v>141.40693859649124</v>
      </c>
      <c r="H71" s="12">
        <v>98000</v>
      </c>
      <c r="I71" s="12">
        <v>53633.94</v>
      </c>
      <c r="J71" s="12">
        <f t="shared" si="2"/>
        <v>54.728510204081637</v>
      </c>
      <c r="K71" s="12">
        <v>212000</v>
      </c>
      <c r="L71" s="12">
        <v>214837.85</v>
      </c>
      <c r="M71" s="12">
        <f t="shared" si="1"/>
        <v>101.33860849056605</v>
      </c>
    </row>
    <row r="72" spans="1:13" ht="10.5">
      <c r="A72" s="8" t="s">
        <v>109</v>
      </c>
      <c r="B72" s="13" t="s">
        <v>0</v>
      </c>
      <c r="C72" s="13" t="s">
        <v>0</v>
      </c>
      <c r="D72" s="13" t="s">
        <v>139</v>
      </c>
      <c r="E72" s="12">
        <v>114000</v>
      </c>
      <c r="F72" s="12">
        <v>161203.91</v>
      </c>
      <c r="G72" s="12">
        <f t="shared" ref="G72:G135" si="3">F72/E72%</f>
        <v>141.40693859649124</v>
      </c>
      <c r="H72" s="12" t="s">
        <v>521</v>
      </c>
      <c r="I72" s="12">
        <v>27628.48</v>
      </c>
      <c r="J72" s="12" t="s">
        <v>521</v>
      </c>
      <c r="K72" s="12">
        <v>114000</v>
      </c>
      <c r="L72" s="12">
        <v>188832.39</v>
      </c>
      <c r="M72" s="12">
        <f t="shared" ref="M72:M135" si="4">L72/K72%</f>
        <v>165.64244736842107</v>
      </c>
    </row>
    <row r="73" spans="1:13" ht="10.5">
      <c r="A73" s="9" t="s">
        <v>109</v>
      </c>
      <c r="B73" s="14" t="s">
        <v>0</v>
      </c>
      <c r="C73" s="14" t="s">
        <v>0</v>
      </c>
      <c r="D73" s="14" t="s">
        <v>140</v>
      </c>
      <c r="E73" s="12">
        <v>114000</v>
      </c>
      <c r="F73" s="12">
        <v>127922.4</v>
      </c>
      <c r="G73" s="12">
        <f t="shared" si="3"/>
        <v>112.21263157894737</v>
      </c>
      <c r="H73" s="12" t="s">
        <v>521</v>
      </c>
      <c r="I73" s="12" t="s">
        <v>521</v>
      </c>
      <c r="J73" s="12" t="s">
        <v>521</v>
      </c>
      <c r="K73" s="12">
        <v>114000</v>
      </c>
      <c r="L73" s="12">
        <v>127922.4</v>
      </c>
      <c r="M73" s="12">
        <f t="shared" si="4"/>
        <v>112.21263157894737</v>
      </c>
    </row>
    <row r="74" spans="1:13" ht="26">
      <c r="A74" s="9" t="s">
        <v>141</v>
      </c>
      <c r="B74" s="14" t="s">
        <v>0</v>
      </c>
      <c r="C74" s="14" t="s">
        <v>0</v>
      </c>
      <c r="D74" s="14" t="s">
        <v>142</v>
      </c>
      <c r="E74" s="12" t="s">
        <v>521</v>
      </c>
      <c r="F74" s="12" t="s">
        <v>521</v>
      </c>
      <c r="G74" s="12" t="s">
        <v>521</v>
      </c>
      <c r="H74" s="12" t="s">
        <v>521</v>
      </c>
      <c r="I74" s="12">
        <v>27628.48</v>
      </c>
      <c r="J74" s="12" t="s">
        <v>521</v>
      </c>
      <c r="K74" s="12" t="s">
        <v>521</v>
      </c>
      <c r="L74" s="12">
        <v>27628.48</v>
      </c>
      <c r="M74" s="12" t="s">
        <v>521</v>
      </c>
    </row>
    <row r="75" spans="1:13" ht="58.5">
      <c r="A75" s="9" t="s">
        <v>143</v>
      </c>
      <c r="B75" s="14" t="s">
        <v>0</v>
      </c>
      <c r="C75" s="14" t="s">
        <v>0</v>
      </c>
      <c r="D75" s="14" t="s">
        <v>144</v>
      </c>
      <c r="E75" s="12" t="s">
        <v>521</v>
      </c>
      <c r="F75" s="12">
        <v>33281.51</v>
      </c>
      <c r="G75" s="12" t="s">
        <v>521</v>
      </c>
      <c r="H75" s="12" t="s">
        <v>521</v>
      </c>
      <c r="I75" s="12" t="s">
        <v>521</v>
      </c>
      <c r="J75" s="12" t="s">
        <v>521</v>
      </c>
      <c r="K75" s="12" t="s">
        <v>521</v>
      </c>
      <c r="L75" s="12">
        <v>33281.51</v>
      </c>
      <c r="M75" s="12" t="s">
        <v>521</v>
      </c>
    </row>
    <row r="76" spans="1:13" ht="13">
      <c r="A76" s="8" t="s">
        <v>145</v>
      </c>
      <c r="B76" s="13" t="s">
        <v>0</v>
      </c>
      <c r="C76" s="13" t="s">
        <v>0</v>
      </c>
      <c r="D76" s="13" t="s">
        <v>146</v>
      </c>
      <c r="E76" s="12" t="s">
        <v>521</v>
      </c>
      <c r="F76" s="12" t="s">
        <v>521</v>
      </c>
      <c r="G76" s="12" t="s">
        <v>521</v>
      </c>
      <c r="H76" s="12">
        <v>98000</v>
      </c>
      <c r="I76" s="12">
        <v>26005.46</v>
      </c>
      <c r="J76" s="12">
        <f t="shared" ref="J76:J135" si="5">I76/H76%</f>
        <v>26.536183673469388</v>
      </c>
      <c r="K76" s="12">
        <v>98000</v>
      </c>
      <c r="L76" s="12">
        <v>26005.46</v>
      </c>
      <c r="M76" s="12">
        <f t="shared" si="4"/>
        <v>26.536183673469388</v>
      </c>
    </row>
    <row r="77" spans="1:13" ht="10.5">
      <c r="A77" s="7" t="s">
        <v>147</v>
      </c>
      <c r="B77" s="11" t="s">
        <v>0</v>
      </c>
      <c r="C77" s="11" t="s">
        <v>0</v>
      </c>
      <c r="D77" s="11" t="s">
        <v>148</v>
      </c>
      <c r="E77" s="12" t="s">
        <v>521</v>
      </c>
      <c r="F77" s="12" t="s">
        <v>521</v>
      </c>
      <c r="G77" s="12" t="s">
        <v>521</v>
      </c>
      <c r="H77" s="12">
        <v>2264700</v>
      </c>
      <c r="I77" s="12">
        <v>4639452.93</v>
      </c>
      <c r="J77" s="12">
        <f t="shared" si="5"/>
        <v>204.85949264803284</v>
      </c>
      <c r="K77" s="12">
        <v>2264700</v>
      </c>
      <c r="L77" s="12">
        <v>4639452.93</v>
      </c>
      <c r="M77" s="12">
        <f t="shared" si="4"/>
        <v>204.85949264803284</v>
      </c>
    </row>
    <row r="78" spans="1:13" ht="13">
      <c r="A78" s="8" t="s">
        <v>149</v>
      </c>
      <c r="B78" s="13" t="s">
        <v>0</v>
      </c>
      <c r="C78" s="13" t="s">
        <v>0</v>
      </c>
      <c r="D78" s="13" t="s">
        <v>150</v>
      </c>
      <c r="E78" s="12" t="s">
        <v>521</v>
      </c>
      <c r="F78" s="12" t="s">
        <v>521</v>
      </c>
      <c r="G78" s="12" t="s">
        <v>521</v>
      </c>
      <c r="H78" s="12">
        <v>2264700</v>
      </c>
      <c r="I78" s="12">
        <v>2238052.98</v>
      </c>
      <c r="J78" s="12">
        <f t="shared" si="5"/>
        <v>98.823375281494236</v>
      </c>
      <c r="K78" s="12">
        <v>2264700</v>
      </c>
      <c r="L78" s="12">
        <v>2238052.98</v>
      </c>
      <c r="M78" s="12">
        <f t="shared" si="4"/>
        <v>98.823375281494236</v>
      </c>
    </row>
    <row r="79" spans="1:13" ht="13">
      <c r="A79" s="9" t="s">
        <v>151</v>
      </c>
      <c r="B79" s="14" t="s">
        <v>0</v>
      </c>
      <c r="C79" s="14" t="s">
        <v>0</v>
      </c>
      <c r="D79" s="14" t="s">
        <v>152</v>
      </c>
      <c r="E79" s="12" t="s">
        <v>521</v>
      </c>
      <c r="F79" s="12" t="s">
        <v>521</v>
      </c>
      <c r="G79" s="12" t="s">
        <v>521</v>
      </c>
      <c r="H79" s="12">
        <v>2174800</v>
      </c>
      <c r="I79" s="12">
        <v>1978668.84</v>
      </c>
      <c r="J79" s="12">
        <f t="shared" si="5"/>
        <v>90.981646128379623</v>
      </c>
      <c r="K79" s="12">
        <v>2174800</v>
      </c>
      <c r="L79" s="12">
        <v>1978668.84</v>
      </c>
      <c r="M79" s="12">
        <f t="shared" si="4"/>
        <v>90.981646128379623</v>
      </c>
    </row>
    <row r="80" spans="1:13" ht="13">
      <c r="A80" s="9" t="s">
        <v>153</v>
      </c>
      <c r="B80" s="14" t="s">
        <v>0</v>
      </c>
      <c r="C80" s="14" t="s">
        <v>0</v>
      </c>
      <c r="D80" s="14" t="s">
        <v>154</v>
      </c>
      <c r="E80" s="12" t="s">
        <v>521</v>
      </c>
      <c r="F80" s="12" t="s">
        <v>521</v>
      </c>
      <c r="G80" s="12" t="s">
        <v>521</v>
      </c>
      <c r="H80" s="12" t="s">
        <v>521</v>
      </c>
      <c r="I80" s="12">
        <v>30795</v>
      </c>
      <c r="J80" s="12" t="s">
        <v>521</v>
      </c>
      <c r="K80" s="12" t="s">
        <v>521</v>
      </c>
      <c r="L80" s="12">
        <v>30795</v>
      </c>
      <c r="M80" s="12" t="s">
        <v>521</v>
      </c>
    </row>
    <row r="81" spans="1:13" ht="19.5">
      <c r="A81" s="9" t="s">
        <v>155</v>
      </c>
      <c r="B81" s="14" t="s">
        <v>0</v>
      </c>
      <c r="C81" s="14" t="s">
        <v>0</v>
      </c>
      <c r="D81" s="14" t="s">
        <v>156</v>
      </c>
      <c r="E81" s="12" t="s">
        <v>521</v>
      </c>
      <c r="F81" s="12" t="s">
        <v>521</v>
      </c>
      <c r="G81" s="12" t="s">
        <v>521</v>
      </c>
      <c r="H81" s="12">
        <v>89900</v>
      </c>
      <c r="I81" s="12">
        <v>203760.94</v>
      </c>
      <c r="J81" s="12">
        <f t="shared" si="5"/>
        <v>226.6528809788654</v>
      </c>
      <c r="K81" s="12">
        <v>89900</v>
      </c>
      <c r="L81" s="12">
        <v>203760.94</v>
      </c>
      <c r="M81" s="12">
        <f t="shared" si="4"/>
        <v>226.6528809788654</v>
      </c>
    </row>
    <row r="82" spans="1:13" ht="13">
      <c r="A82" s="9" t="s">
        <v>157</v>
      </c>
      <c r="B82" s="14" t="s">
        <v>0</v>
      </c>
      <c r="C82" s="14" t="s">
        <v>0</v>
      </c>
      <c r="D82" s="14" t="s">
        <v>158</v>
      </c>
      <c r="E82" s="12" t="s">
        <v>521</v>
      </c>
      <c r="F82" s="12" t="s">
        <v>521</v>
      </c>
      <c r="G82" s="12" t="s">
        <v>521</v>
      </c>
      <c r="H82" s="12" t="s">
        <v>521</v>
      </c>
      <c r="I82" s="12">
        <v>24828.2</v>
      </c>
      <c r="J82" s="12" t="s">
        <v>521</v>
      </c>
      <c r="K82" s="12" t="s">
        <v>521</v>
      </c>
      <c r="L82" s="12">
        <v>24828.2</v>
      </c>
      <c r="M82" s="12" t="s">
        <v>521</v>
      </c>
    </row>
    <row r="83" spans="1:13" ht="13">
      <c r="A83" s="8" t="s">
        <v>159</v>
      </c>
      <c r="B83" s="13" t="s">
        <v>0</v>
      </c>
      <c r="C83" s="13" t="s">
        <v>0</v>
      </c>
      <c r="D83" s="13" t="s">
        <v>160</v>
      </c>
      <c r="E83" s="12" t="s">
        <v>521</v>
      </c>
      <c r="F83" s="12" t="s">
        <v>521</v>
      </c>
      <c r="G83" s="12" t="s">
        <v>521</v>
      </c>
      <c r="H83" s="12" t="s">
        <v>521</v>
      </c>
      <c r="I83" s="12">
        <v>2401399.9500000002</v>
      </c>
      <c r="J83" s="12" t="s">
        <v>521</v>
      </c>
      <c r="K83" s="12" t="s">
        <v>521</v>
      </c>
      <c r="L83" s="12">
        <v>2401399.9500000002</v>
      </c>
      <c r="M83" s="12" t="s">
        <v>521</v>
      </c>
    </row>
    <row r="84" spans="1:13" ht="10.5">
      <c r="A84" s="9" t="s">
        <v>161</v>
      </c>
      <c r="B84" s="14" t="s">
        <v>0</v>
      </c>
      <c r="C84" s="14" t="s">
        <v>0</v>
      </c>
      <c r="D84" s="14" t="s">
        <v>162</v>
      </c>
      <c r="E84" s="12" t="s">
        <v>521</v>
      </c>
      <c r="F84" s="12" t="s">
        <v>521</v>
      </c>
      <c r="G84" s="12" t="s">
        <v>521</v>
      </c>
      <c r="H84" s="12" t="s">
        <v>521</v>
      </c>
      <c r="I84" s="12">
        <v>1444066.95</v>
      </c>
      <c r="J84" s="12" t="s">
        <v>521</v>
      </c>
      <c r="K84" s="12" t="s">
        <v>521</v>
      </c>
      <c r="L84" s="12">
        <v>1444066.95</v>
      </c>
      <c r="M84" s="12" t="s">
        <v>521</v>
      </c>
    </row>
    <row r="85" spans="1:13" ht="45.5">
      <c r="A85" s="9" t="s">
        <v>163</v>
      </c>
      <c r="B85" s="14" t="s">
        <v>0</v>
      </c>
      <c r="C85" s="14" t="s">
        <v>0</v>
      </c>
      <c r="D85" s="14" t="s">
        <v>164</v>
      </c>
      <c r="E85" s="12" t="s">
        <v>521</v>
      </c>
      <c r="F85" s="12" t="s">
        <v>521</v>
      </c>
      <c r="G85" s="12" t="s">
        <v>521</v>
      </c>
      <c r="H85" s="12" t="s">
        <v>521</v>
      </c>
      <c r="I85" s="12">
        <v>957333</v>
      </c>
      <c r="J85" s="12" t="s">
        <v>521</v>
      </c>
      <c r="K85" s="12" t="s">
        <v>521</v>
      </c>
      <c r="L85" s="12">
        <v>957333</v>
      </c>
      <c r="M85" s="12" t="s">
        <v>521</v>
      </c>
    </row>
    <row r="86" spans="1:13" ht="10.5">
      <c r="A86" s="6" t="s">
        <v>165</v>
      </c>
      <c r="B86" s="11" t="s">
        <v>0</v>
      </c>
      <c r="C86" s="11" t="s">
        <v>0</v>
      </c>
      <c r="D86" s="11" t="s">
        <v>166</v>
      </c>
      <c r="E86" s="12" t="s">
        <v>521</v>
      </c>
      <c r="F86" s="12" t="s">
        <v>521</v>
      </c>
      <c r="G86" s="12" t="s">
        <v>521</v>
      </c>
      <c r="H86" s="12">
        <v>1071500</v>
      </c>
      <c r="I86" s="12">
        <v>962457.45</v>
      </c>
      <c r="J86" s="12">
        <f t="shared" si="5"/>
        <v>89.823373775081663</v>
      </c>
      <c r="K86" s="12">
        <v>1071500</v>
      </c>
      <c r="L86" s="12">
        <v>962457.45</v>
      </c>
      <c r="M86" s="12">
        <f t="shared" si="4"/>
        <v>89.823373775081663</v>
      </c>
    </row>
    <row r="87" spans="1:13" ht="10.5">
      <c r="A87" s="7" t="s">
        <v>167</v>
      </c>
      <c r="B87" s="11" t="s">
        <v>0</v>
      </c>
      <c r="C87" s="11" t="s">
        <v>0</v>
      </c>
      <c r="D87" s="11" t="s">
        <v>168</v>
      </c>
      <c r="E87" s="12" t="s">
        <v>521</v>
      </c>
      <c r="F87" s="12" t="s">
        <v>521</v>
      </c>
      <c r="G87" s="12" t="s">
        <v>521</v>
      </c>
      <c r="H87" s="12">
        <v>389500</v>
      </c>
      <c r="I87" s="12">
        <v>389616</v>
      </c>
      <c r="J87" s="12">
        <f t="shared" si="5"/>
        <v>100.02978177150193</v>
      </c>
      <c r="K87" s="12">
        <v>389500</v>
      </c>
      <c r="L87" s="12">
        <v>389616</v>
      </c>
      <c r="M87" s="12">
        <f t="shared" si="4"/>
        <v>100.02978177150193</v>
      </c>
    </row>
    <row r="88" spans="1:13" ht="19.5">
      <c r="A88" s="8" t="s">
        <v>169</v>
      </c>
      <c r="B88" s="13" t="s">
        <v>0</v>
      </c>
      <c r="C88" s="13" t="s">
        <v>0</v>
      </c>
      <c r="D88" s="13" t="s">
        <v>170</v>
      </c>
      <c r="E88" s="12" t="s">
        <v>521</v>
      </c>
      <c r="F88" s="12" t="s">
        <v>521</v>
      </c>
      <c r="G88" s="12" t="s">
        <v>521</v>
      </c>
      <c r="H88" s="12">
        <v>389500</v>
      </c>
      <c r="I88" s="12">
        <v>389616</v>
      </c>
      <c r="J88" s="12">
        <f t="shared" si="5"/>
        <v>100.02978177150193</v>
      </c>
      <c r="K88" s="12">
        <v>389500</v>
      </c>
      <c r="L88" s="12">
        <v>389616</v>
      </c>
      <c r="M88" s="12">
        <f t="shared" si="4"/>
        <v>100.02978177150193</v>
      </c>
    </row>
    <row r="89" spans="1:13" ht="10.5">
      <c r="A89" s="7" t="s">
        <v>171</v>
      </c>
      <c r="B89" s="11" t="s">
        <v>0</v>
      </c>
      <c r="C89" s="11" t="s">
        <v>0</v>
      </c>
      <c r="D89" s="11" t="s">
        <v>172</v>
      </c>
      <c r="E89" s="12" t="s">
        <v>521</v>
      </c>
      <c r="F89" s="12" t="s">
        <v>521</v>
      </c>
      <c r="G89" s="12" t="s">
        <v>521</v>
      </c>
      <c r="H89" s="12">
        <v>682000</v>
      </c>
      <c r="I89" s="12">
        <v>572841.44999999995</v>
      </c>
      <c r="J89" s="12">
        <f t="shared" si="5"/>
        <v>83.994347507331369</v>
      </c>
      <c r="K89" s="12">
        <v>682000</v>
      </c>
      <c r="L89" s="12">
        <v>572841.44999999995</v>
      </c>
      <c r="M89" s="12">
        <f t="shared" si="4"/>
        <v>83.994347507331369</v>
      </c>
    </row>
    <row r="90" spans="1:13" ht="10.5">
      <c r="A90" s="8" t="s">
        <v>173</v>
      </c>
      <c r="B90" s="13" t="s">
        <v>0</v>
      </c>
      <c r="C90" s="13" t="s">
        <v>0</v>
      </c>
      <c r="D90" s="13" t="s">
        <v>174</v>
      </c>
      <c r="E90" s="12" t="s">
        <v>521</v>
      </c>
      <c r="F90" s="12" t="s">
        <v>521</v>
      </c>
      <c r="G90" s="12" t="s">
        <v>521</v>
      </c>
      <c r="H90" s="12">
        <v>682000</v>
      </c>
      <c r="I90" s="12">
        <v>572841.44999999995</v>
      </c>
      <c r="J90" s="12">
        <f t="shared" si="5"/>
        <v>83.994347507331369</v>
      </c>
      <c r="K90" s="12">
        <v>682000</v>
      </c>
      <c r="L90" s="12">
        <v>572841.44999999995</v>
      </c>
      <c r="M90" s="12">
        <f t="shared" si="4"/>
        <v>83.994347507331369</v>
      </c>
    </row>
    <row r="91" spans="1:13" ht="32.5">
      <c r="A91" s="9" t="s">
        <v>175</v>
      </c>
      <c r="B91" s="14" t="s">
        <v>0</v>
      </c>
      <c r="C91" s="14" t="s">
        <v>0</v>
      </c>
      <c r="D91" s="14" t="s">
        <v>176</v>
      </c>
      <c r="E91" s="12" t="s">
        <v>521</v>
      </c>
      <c r="F91" s="12" t="s">
        <v>521</v>
      </c>
      <c r="G91" s="12" t="s">
        <v>521</v>
      </c>
      <c r="H91" s="12">
        <v>682000</v>
      </c>
      <c r="I91" s="12">
        <v>572841.44999999995</v>
      </c>
      <c r="J91" s="12">
        <f t="shared" si="5"/>
        <v>83.994347507331369</v>
      </c>
      <c r="K91" s="12">
        <v>682000</v>
      </c>
      <c r="L91" s="12">
        <v>572841.44999999995</v>
      </c>
      <c r="M91" s="12">
        <f t="shared" si="4"/>
        <v>83.994347507331369</v>
      </c>
    </row>
    <row r="92" spans="1:13" s="17" customFormat="1" ht="16">
      <c r="A92" s="15" t="s">
        <v>177</v>
      </c>
      <c r="B92" s="11" t="s">
        <v>0</v>
      </c>
      <c r="C92" s="11" t="s">
        <v>0</v>
      </c>
      <c r="D92" s="11" t="s">
        <v>178</v>
      </c>
      <c r="E92" s="16">
        <v>101450295</v>
      </c>
      <c r="F92" s="16">
        <v>106404081.84</v>
      </c>
      <c r="G92" s="16">
        <f t="shared" si="3"/>
        <v>104.88296937924135</v>
      </c>
      <c r="H92" s="16">
        <v>3490200</v>
      </c>
      <c r="I92" s="16">
        <v>5692824.75</v>
      </c>
      <c r="J92" s="16">
        <f t="shared" si="5"/>
        <v>163.10884046759497</v>
      </c>
      <c r="K92" s="16">
        <v>104940495</v>
      </c>
      <c r="L92" s="16">
        <v>112096906.59</v>
      </c>
      <c r="M92" s="16">
        <f t="shared" si="4"/>
        <v>106.81949479083362</v>
      </c>
    </row>
    <row r="93" spans="1:13" ht="10.5">
      <c r="A93" s="6" t="s">
        <v>179</v>
      </c>
      <c r="B93" s="11" t="s">
        <v>0</v>
      </c>
      <c r="C93" s="11" t="s">
        <v>0</v>
      </c>
      <c r="D93" s="11" t="s">
        <v>180</v>
      </c>
      <c r="E93" s="12">
        <v>144580900</v>
      </c>
      <c r="F93" s="12">
        <v>144580900</v>
      </c>
      <c r="G93" s="12">
        <f t="shared" si="3"/>
        <v>100</v>
      </c>
      <c r="H93" s="12" t="s">
        <v>521</v>
      </c>
      <c r="I93" s="12" t="s">
        <v>521</v>
      </c>
      <c r="J93" s="12" t="s">
        <v>521</v>
      </c>
      <c r="K93" s="12">
        <v>144580900</v>
      </c>
      <c r="L93" s="12">
        <v>144580900</v>
      </c>
      <c r="M93" s="12">
        <f t="shared" si="4"/>
        <v>100</v>
      </c>
    </row>
    <row r="94" spans="1:13" ht="10.5">
      <c r="A94" s="7" t="s">
        <v>181</v>
      </c>
      <c r="B94" s="11" t="s">
        <v>0</v>
      </c>
      <c r="C94" s="11" t="s">
        <v>0</v>
      </c>
      <c r="D94" s="11" t="s">
        <v>182</v>
      </c>
      <c r="E94" s="12">
        <v>144580900</v>
      </c>
      <c r="F94" s="12">
        <v>144580900</v>
      </c>
      <c r="G94" s="12">
        <f t="shared" si="3"/>
        <v>100</v>
      </c>
      <c r="H94" s="12" t="s">
        <v>521</v>
      </c>
      <c r="I94" s="12" t="s">
        <v>521</v>
      </c>
      <c r="J94" s="12" t="s">
        <v>521</v>
      </c>
      <c r="K94" s="12">
        <v>144580900</v>
      </c>
      <c r="L94" s="12">
        <v>144580900</v>
      </c>
      <c r="M94" s="12">
        <f t="shared" si="4"/>
        <v>100</v>
      </c>
    </row>
    <row r="95" spans="1:13" ht="10.5">
      <c r="A95" s="8" t="s">
        <v>183</v>
      </c>
      <c r="B95" s="13" t="s">
        <v>0</v>
      </c>
      <c r="C95" s="13" t="s">
        <v>0</v>
      </c>
      <c r="D95" s="13" t="s">
        <v>184</v>
      </c>
      <c r="E95" s="12">
        <v>29292800</v>
      </c>
      <c r="F95" s="12">
        <v>29292800</v>
      </c>
      <c r="G95" s="12">
        <f t="shared" si="3"/>
        <v>100</v>
      </c>
      <c r="H95" s="12" t="s">
        <v>521</v>
      </c>
      <c r="I95" s="12" t="s">
        <v>521</v>
      </c>
      <c r="J95" s="12" t="s">
        <v>521</v>
      </c>
      <c r="K95" s="12">
        <v>29292800</v>
      </c>
      <c r="L95" s="12">
        <v>29292800</v>
      </c>
      <c r="M95" s="12">
        <f t="shared" si="4"/>
        <v>100</v>
      </c>
    </row>
    <row r="96" spans="1:13" ht="10.5">
      <c r="A96" s="9" t="s">
        <v>185</v>
      </c>
      <c r="B96" s="14" t="s">
        <v>0</v>
      </c>
      <c r="C96" s="14" t="s">
        <v>0</v>
      </c>
      <c r="D96" s="14" t="s">
        <v>186</v>
      </c>
      <c r="E96" s="12">
        <v>29292800</v>
      </c>
      <c r="F96" s="12">
        <v>29292800</v>
      </c>
      <c r="G96" s="12">
        <f t="shared" si="3"/>
        <v>100</v>
      </c>
      <c r="H96" s="12" t="s">
        <v>521</v>
      </c>
      <c r="I96" s="12" t="s">
        <v>521</v>
      </c>
      <c r="J96" s="12" t="s">
        <v>521</v>
      </c>
      <c r="K96" s="12">
        <v>29292800</v>
      </c>
      <c r="L96" s="12">
        <v>29292800</v>
      </c>
      <c r="M96" s="12">
        <f t="shared" si="4"/>
        <v>100</v>
      </c>
    </row>
    <row r="97" spans="1:13" ht="10.5">
      <c r="A97" s="8" t="s">
        <v>187</v>
      </c>
      <c r="B97" s="13" t="s">
        <v>0</v>
      </c>
      <c r="C97" s="13" t="s">
        <v>0</v>
      </c>
      <c r="D97" s="13" t="s">
        <v>188</v>
      </c>
      <c r="E97" s="12">
        <v>115288100</v>
      </c>
      <c r="F97" s="12">
        <v>115288100</v>
      </c>
      <c r="G97" s="12">
        <f t="shared" si="3"/>
        <v>100</v>
      </c>
      <c r="H97" s="12" t="s">
        <v>521</v>
      </c>
      <c r="I97" s="12" t="s">
        <v>521</v>
      </c>
      <c r="J97" s="12" t="s">
        <v>521</v>
      </c>
      <c r="K97" s="12">
        <v>115288100</v>
      </c>
      <c r="L97" s="12">
        <v>115288100</v>
      </c>
      <c r="M97" s="12">
        <f t="shared" si="4"/>
        <v>100</v>
      </c>
    </row>
    <row r="98" spans="1:13" ht="13">
      <c r="A98" s="9" t="s">
        <v>189</v>
      </c>
      <c r="B98" s="14" t="s">
        <v>0</v>
      </c>
      <c r="C98" s="14" t="s">
        <v>0</v>
      </c>
      <c r="D98" s="14" t="s">
        <v>190</v>
      </c>
      <c r="E98" s="12">
        <v>108351800</v>
      </c>
      <c r="F98" s="12">
        <v>108351800</v>
      </c>
      <c r="G98" s="12">
        <f t="shared" si="3"/>
        <v>100</v>
      </c>
      <c r="H98" s="12" t="s">
        <v>521</v>
      </c>
      <c r="I98" s="12" t="s">
        <v>521</v>
      </c>
      <c r="J98" s="12" t="s">
        <v>521</v>
      </c>
      <c r="K98" s="12">
        <v>108351800</v>
      </c>
      <c r="L98" s="12">
        <v>108351800</v>
      </c>
      <c r="M98" s="12">
        <f t="shared" si="4"/>
        <v>100</v>
      </c>
    </row>
    <row r="99" spans="1:13" ht="13">
      <c r="A99" s="9" t="s">
        <v>191</v>
      </c>
      <c r="B99" s="14" t="s">
        <v>0</v>
      </c>
      <c r="C99" s="14" t="s">
        <v>0</v>
      </c>
      <c r="D99" s="14" t="s">
        <v>192</v>
      </c>
      <c r="E99" s="12">
        <v>5936300</v>
      </c>
      <c r="F99" s="12">
        <v>5936300</v>
      </c>
      <c r="G99" s="12">
        <f t="shared" si="3"/>
        <v>100</v>
      </c>
      <c r="H99" s="12" t="s">
        <v>521</v>
      </c>
      <c r="I99" s="12" t="s">
        <v>521</v>
      </c>
      <c r="J99" s="12" t="s">
        <v>521</v>
      </c>
      <c r="K99" s="12">
        <v>5936300</v>
      </c>
      <c r="L99" s="12">
        <v>5936300</v>
      </c>
      <c r="M99" s="12">
        <f t="shared" si="4"/>
        <v>100</v>
      </c>
    </row>
    <row r="100" spans="1:13" ht="19.5">
      <c r="A100" s="9" t="s">
        <v>193</v>
      </c>
      <c r="B100" s="14" t="s">
        <v>0</v>
      </c>
      <c r="C100" s="14" t="s">
        <v>0</v>
      </c>
      <c r="D100" s="14" t="s">
        <v>194</v>
      </c>
      <c r="E100" s="12">
        <v>1000000</v>
      </c>
      <c r="F100" s="12">
        <v>1000000</v>
      </c>
      <c r="G100" s="12">
        <f t="shared" si="3"/>
        <v>100</v>
      </c>
      <c r="H100" s="12" t="s">
        <v>521</v>
      </c>
      <c r="I100" s="12" t="s">
        <v>521</v>
      </c>
      <c r="J100" s="12" t="s">
        <v>521</v>
      </c>
      <c r="K100" s="12">
        <v>1000000</v>
      </c>
      <c r="L100" s="12">
        <v>1000000</v>
      </c>
      <c r="M100" s="12">
        <f t="shared" si="4"/>
        <v>100</v>
      </c>
    </row>
    <row r="101" spans="1:13" s="17" customFormat="1" ht="27.75" customHeight="1">
      <c r="A101" s="15" t="s">
        <v>195</v>
      </c>
      <c r="B101" s="11" t="s">
        <v>0</v>
      </c>
      <c r="C101" s="11" t="s">
        <v>0</v>
      </c>
      <c r="D101" s="11" t="s">
        <v>196</v>
      </c>
      <c r="E101" s="16">
        <v>246031195</v>
      </c>
      <c r="F101" s="16">
        <v>250984981.84</v>
      </c>
      <c r="G101" s="16">
        <f t="shared" si="3"/>
        <v>102.01347916064057</v>
      </c>
      <c r="H101" s="16">
        <v>3490200</v>
      </c>
      <c r="I101" s="16">
        <v>5692824.75</v>
      </c>
      <c r="J101" s="16">
        <f t="shared" si="5"/>
        <v>163.10884046759497</v>
      </c>
      <c r="K101" s="16">
        <v>249521395</v>
      </c>
      <c r="L101" s="16">
        <v>256677806.59</v>
      </c>
      <c r="M101" s="16">
        <f t="shared" si="4"/>
        <v>102.86805529842441</v>
      </c>
    </row>
    <row r="102" spans="1:13" ht="13">
      <c r="A102" s="8" t="s">
        <v>197</v>
      </c>
      <c r="B102" s="13" t="s">
        <v>0</v>
      </c>
      <c r="C102" s="13" t="s">
        <v>0</v>
      </c>
      <c r="D102" s="13" t="s">
        <v>198</v>
      </c>
      <c r="E102" s="12">
        <v>6595500</v>
      </c>
      <c r="F102" s="12">
        <v>6595500</v>
      </c>
      <c r="G102" s="12">
        <f t="shared" si="3"/>
        <v>100</v>
      </c>
      <c r="H102" s="12" t="s">
        <v>521</v>
      </c>
      <c r="I102" s="12" t="s">
        <v>521</v>
      </c>
      <c r="J102" s="12" t="s">
        <v>521</v>
      </c>
      <c r="K102" s="12">
        <v>6595500</v>
      </c>
      <c r="L102" s="12">
        <v>6595500</v>
      </c>
      <c r="M102" s="12">
        <f t="shared" si="4"/>
        <v>100</v>
      </c>
    </row>
    <row r="103" spans="1:13" ht="26">
      <c r="A103" s="9" t="s">
        <v>199</v>
      </c>
      <c r="B103" s="14" t="s">
        <v>0</v>
      </c>
      <c r="C103" s="14" t="s">
        <v>0</v>
      </c>
      <c r="D103" s="14" t="s">
        <v>200</v>
      </c>
      <c r="E103" s="12">
        <v>6595500</v>
      </c>
      <c r="F103" s="12">
        <v>6595500</v>
      </c>
      <c r="G103" s="12">
        <f t="shared" si="3"/>
        <v>100</v>
      </c>
      <c r="H103" s="12" t="s">
        <v>521</v>
      </c>
      <c r="I103" s="12" t="s">
        <v>521</v>
      </c>
      <c r="J103" s="12" t="s">
        <v>521</v>
      </c>
      <c r="K103" s="12">
        <v>6595500</v>
      </c>
      <c r="L103" s="12">
        <v>6595500</v>
      </c>
      <c r="M103" s="12">
        <f t="shared" si="4"/>
        <v>100</v>
      </c>
    </row>
    <row r="104" spans="1:13" ht="13">
      <c r="A104" s="8" t="s">
        <v>201</v>
      </c>
      <c r="B104" s="13" t="s">
        <v>0</v>
      </c>
      <c r="C104" s="13" t="s">
        <v>0</v>
      </c>
      <c r="D104" s="13" t="s">
        <v>202</v>
      </c>
      <c r="E104" s="12">
        <v>18911774</v>
      </c>
      <c r="F104" s="12">
        <v>17869886.510000002</v>
      </c>
      <c r="G104" s="12">
        <f t="shared" si="3"/>
        <v>94.490799805454543</v>
      </c>
      <c r="H104" s="12">
        <v>6142650</v>
      </c>
      <c r="I104" s="12">
        <v>3245814.56</v>
      </c>
      <c r="J104" s="12">
        <f t="shared" si="5"/>
        <v>52.84062350939741</v>
      </c>
      <c r="K104" s="12">
        <v>25054424</v>
      </c>
      <c r="L104" s="12">
        <v>21115701.07</v>
      </c>
      <c r="M104" s="12">
        <f t="shared" si="4"/>
        <v>84.279331546396762</v>
      </c>
    </row>
    <row r="105" spans="1:13" ht="45.5">
      <c r="A105" s="9" t="s">
        <v>203</v>
      </c>
      <c r="B105" s="14" t="s">
        <v>0</v>
      </c>
      <c r="C105" s="14" t="s">
        <v>0</v>
      </c>
      <c r="D105" s="14" t="s">
        <v>204</v>
      </c>
      <c r="E105" s="12">
        <v>3839515</v>
      </c>
      <c r="F105" s="12">
        <v>3839515</v>
      </c>
      <c r="G105" s="12">
        <f t="shared" si="3"/>
        <v>100</v>
      </c>
      <c r="H105" s="12" t="s">
        <v>521</v>
      </c>
      <c r="I105" s="12" t="s">
        <v>521</v>
      </c>
      <c r="J105" s="12" t="s">
        <v>521</v>
      </c>
      <c r="K105" s="12">
        <v>3839515</v>
      </c>
      <c r="L105" s="12">
        <v>3839515</v>
      </c>
      <c r="M105" s="12">
        <f t="shared" si="4"/>
        <v>100</v>
      </c>
    </row>
    <row r="106" spans="1:13" ht="19.5">
      <c r="A106" s="9" t="s">
        <v>205</v>
      </c>
      <c r="B106" s="14" t="s">
        <v>0</v>
      </c>
      <c r="C106" s="14" t="s">
        <v>0</v>
      </c>
      <c r="D106" s="14" t="s">
        <v>206</v>
      </c>
      <c r="E106" s="12">
        <v>1236400</v>
      </c>
      <c r="F106" s="12">
        <v>913267.47</v>
      </c>
      <c r="G106" s="12">
        <f t="shared" si="3"/>
        <v>73.86504933678421</v>
      </c>
      <c r="H106" s="12" t="s">
        <v>521</v>
      </c>
      <c r="I106" s="12" t="s">
        <v>521</v>
      </c>
      <c r="J106" s="12" t="s">
        <v>521</v>
      </c>
      <c r="K106" s="12">
        <v>1236400</v>
      </c>
      <c r="L106" s="12">
        <v>913267.47</v>
      </c>
      <c r="M106" s="12">
        <f t="shared" si="4"/>
        <v>73.86504933678421</v>
      </c>
    </row>
    <row r="107" spans="1:13" ht="19.5">
      <c r="A107" s="9" t="s">
        <v>207</v>
      </c>
      <c r="B107" s="14" t="s">
        <v>0</v>
      </c>
      <c r="C107" s="14" t="s">
        <v>0</v>
      </c>
      <c r="D107" s="14" t="s">
        <v>208</v>
      </c>
      <c r="E107" s="12">
        <v>1105465</v>
      </c>
      <c r="F107" s="12">
        <v>1105465</v>
      </c>
      <c r="G107" s="12">
        <f t="shared" si="3"/>
        <v>100</v>
      </c>
      <c r="H107" s="12" t="s">
        <v>521</v>
      </c>
      <c r="I107" s="12" t="s">
        <v>521</v>
      </c>
      <c r="J107" s="12" t="s">
        <v>521</v>
      </c>
      <c r="K107" s="12">
        <v>1105465</v>
      </c>
      <c r="L107" s="12">
        <v>1105465</v>
      </c>
      <c r="M107" s="12">
        <f t="shared" si="4"/>
        <v>100</v>
      </c>
    </row>
    <row r="108" spans="1:13" ht="19.5">
      <c r="A108" s="9" t="s">
        <v>209</v>
      </c>
      <c r="B108" s="14" t="s">
        <v>0</v>
      </c>
      <c r="C108" s="14" t="s">
        <v>0</v>
      </c>
      <c r="D108" s="14" t="s">
        <v>210</v>
      </c>
      <c r="E108" s="12">
        <v>896643</v>
      </c>
      <c r="F108" s="12">
        <v>596063.55000000005</v>
      </c>
      <c r="G108" s="12">
        <f t="shared" si="3"/>
        <v>66.477243451407091</v>
      </c>
      <c r="H108" s="12" t="s">
        <v>521</v>
      </c>
      <c r="I108" s="12" t="s">
        <v>521</v>
      </c>
      <c r="J108" s="12" t="s">
        <v>521</v>
      </c>
      <c r="K108" s="12">
        <v>896643</v>
      </c>
      <c r="L108" s="12">
        <v>596063.55000000005</v>
      </c>
      <c r="M108" s="12">
        <f t="shared" si="4"/>
        <v>66.477243451407091</v>
      </c>
    </row>
    <row r="109" spans="1:13" ht="26">
      <c r="A109" s="9" t="s">
        <v>211</v>
      </c>
      <c r="B109" s="14" t="s">
        <v>0</v>
      </c>
      <c r="C109" s="14" t="s">
        <v>0</v>
      </c>
      <c r="D109" s="14" t="s">
        <v>212</v>
      </c>
      <c r="E109" s="12">
        <v>2249245</v>
      </c>
      <c r="F109" s="12">
        <v>2249245</v>
      </c>
      <c r="G109" s="12">
        <f t="shared" si="3"/>
        <v>100</v>
      </c>
      <c r="H109" s="12" t="s">
        <v>521</v>
      </c>
      <c r="I109" s="12" t="s">
        <v>521</v>
      </c>
      <c r="J109" s="12" t="s">
        <v>521</v>
      </c>
      <c r="K109" s="12">
        <v>2249245</v>
      </c>
      <c r="L109" s="12">
        <v>2249245</v>
      </c>
      <c r="M109" s="12">
        <f t="shared" si="4"/>
        <v>100</v>
      </c>
    </row>
    <row r="110" spans="1:13" ht="19.5">
      <c r="A110" s="9" t="s">
        <v>213</v>
      </c>
      <c r="B110" s="14" t="s">
        <v>0</v>
      </c>
      <c r="C110" s="14" t="s">
        <v>0</v>
      </c>
      <c r="D110" s="14" t="s">
        <v>214</v>
      </c>
      <c r="E110" s="12">
        <v>1454600</v>
      </c>
      <c r="F110" s="12">
        <v>1454303.11</v>
      </c>
      <c r="G110" s="12">
        <f t="shared" si="3"/>
        <v>99.979589577890835</v>
      </c>
      <c r="H110" s="12" t="s">
        <v>521</v>
      </c>
      <c r="I110" s="12" t="s">
        <v>521</v>
      </c>
      <c r="J110" s="12" t="s">
        <v>521</v>
      </c>
      <c r="K110" s="12">
        <v>1454600</v>
      </c>
      <c r="L110" s="12">
        <v>1454303.11</v>
      </c>
      <c r="M110" s="12">
        <f t="shared" si="4"/>
        <v>99.979589577890835</v>
      </c>
    </row>
    <row r="111" spans="1:13" ht="26">
      <c r="A111" s="9" t="s">
        <v>215</v>
      </c>
      <c r="B111" s="14" t="s">
        <v>0</v>
      </c>
      <c r="C111" s="14" t="s">
        <v>0</v>
      </c>
      <c r="D111" s="14" t="s">
        <v>216</v>
      </c>
      <c r="E111" s="12">
        <v>95416</v>
      </c>
      <c r="F111" s="12">
        <v>25442.13</v>
      </c>
      <c r="G111" s="12">
        <f t="shared" si="3"/>
        <v>26.664427349710742</v>
      </c>
      <c r="H111" s="12" t="s">
        <v>521</v>
      </c>
      <c r="I111" s="12" t="s">
        <v>521</v>
      </c>
      <c r="J111" s="12" t="s">
        <v>521</v>
      </c>
      <c r="K111" s="12">
        <v>95416</v>
      </c>
      <c r="L111" s="12">
        <v>25442.13</v>
      </c>
      <c r="M111" s="12">
        <f t="shared" si="4"/>
        <v>26.664427349710742</v>
      </c>
    </row>
    <row r="112" spans="1:13" ht="26">
      <c r="A112" s="9" t="s">
        <v>217</v>
      </c>
      <c r="B112" s="14" t="s">
        <v>0</v>
      </c>
      <c r="C112" s="14" t="s">
        <v>0</v>
      </c>
      <c r="D112" s="14" t="s">
        <v>218</v>
      </c>
      <c r="E112" s="12">
        <v>2233953</v>
      </c>
      <c r="F112" s="12">
        <v>2233953</v>
      </c>
      <c r="G112" s="12">
        <f t="shared" si="3"/>
        <v>100</v>
      </c>
      <c r="H112" s="12" t="s">
        <v>521</v>
      </c>
      <c r="I112" s="12" t="s">
        <v>521</v>
      </c>
      <c r="J112" s="12" t="s">
        <v>521</v>
      </c>
      <c r="K112" s="12">
        <v>2233953</v>
      </c>
      <c r="L112" s="12">
        <v>2233953</v>
      </c>
      <c r="M112" s="12">
        <f t="shared" si="4"/>
        <v>100</v>
      </c>
    </row>
    <row r="113" spans="1:13" ht="13">
      <c r="A113" s="9" t="s">
        <v>219</v>
      </c>
      <c r="B113" s="14" t="s">
        <v>0</v>
      </c>
      <c r="C113" s="14" t="s">
        <v>0</v>
      </c>
      <c r="D113" s="14" t="s">
        <v>220</v>
      </c>
      <c r="E113" s="12" t="s">
        <v>521</v>
      </c>
      <c r="F113" s="12" t="s">
        <v>521</v>
      </c>
      <c r="G113" s="12" t="s">
        <v>521</v>
      </c>
      <c r="H113" s="12">
        <v>1568000</v>
      </c>
      <c r="I113" s="12">
        <v>679744</v>
      </c>
      <c r="J113" s="12">
        <f t="shared" si="5"/>
        <v>43.351020408163265</v>
      </c>
      <c r="K113" s="12">
        <v>1568000</v>
      </c>
      <c r="L113" s="12">
        <v>679744</v>
      </c>
      <c r="M113" s="12">
        <f t="shared" si="4"/>
        <v>43.351020408163265</v>
      </c>
    </row>
    <row r="114" spans="1:13" ht="10.5">
      <c r="A114" s="9" t="s">
        <v>221</v>
      </c>
      <c r="B114" s="14" t="s">
        <v>0</v>
      </c>
      <c r="C114" s="14" t="s">
        <v>0</v>
      </c>
      <c r="D114" s="14" t="s">
        <v>222</v>
      </c>
      <c r="E114" s="12">
        <v>1732849</v>
      </c>
      <c r="F114" s="12">
        <v>1724490.46</v>
      </c>
      <c r="G114" s="12">
        <f t="shared" si="3"/>
        <v>99.51764175643693</v>
      </c>
      <c r="H114" s="12">
        <v>4574650</v>
      </c>
      <c r="I114" s="12">
        <v>2566070.56</v>
      </c>
      <c r="J114" s="12">
        <f t="shared" si="5"/>
        <v>56.093265277125028</v>
      </c>
      <c r="K114" s="12">
        <v>6307499</v>
      </c>
      <c r="L114" s="12">
        <v>4290561.0199999996</v>
      </c>
      <c r="M114" s="12">
        <f t="shared" si="4"/>
        <v>68.023174002881333</v>
      </c>
    </row>
    <row r="115" spans="1:13" ht="19.5">
      <c r="A115" s="9" t="s">
        <v>223</v>
      </c>
      <c r="B115" s="14" t="s">
        <v>0</v>
      </c>
      <c r="C115" s="14" t="s">
        <v>0</v>
      </c>
      <c r="D115" s="14" t="s">
        <v>224</v>
      </c>
      <c r="E115" s="12">
        <v>1772867</v>
      </c>
      <c r="F115" s="12">
        <v>1438021.65</v>
      </c>
      <c r="G115" s="12">
        <f t="shared" si="3"/>
        <v>81.112776649348206</v>
      </c>
      <c r="H115" s="12" t="s">
        <v>521</v>
      </c>
      <c r="I115" s="12" t="s">
        <v>521</v>
      </c>
      <c r="J115" s="12" t="s">
        <v>521</v>
      </c>
      <c r="K115" s="12">
        <v>1772867</v>
      </c>
      <c r="L115" s="12">
        <v>1438021.65</v>
      </c>
      <c r="M115" s="12">
        <f t="shared" si="4"/>
        <v>81.112776649348206</v>
      </c>
    </row>
    <row r="116" spans="1:13" ht="19.5">
      <c r="A116" s="9" t="s">
        <v>225</v>
      </c>
      <c r="B116" s="14" t="s">
        <v>0</v>
      </c>
      <c r="C116" s="14" t="s">
        <v>0</v>
      </c>
      <c r="D116" s="14" t="s">
        <v>226</v>
      </c>
      <c r="E116" s="12">
        <v>636241</v>
      </c>
      <c r="F116" s="12">
        <v>634394.14</v>
      </c>
      <c r="G116" s="12">
        <f t="shared" si="3"/>
        <v>99.709723202371435</v>
      </c>
      <c r="H116" s="12" t="s">
        <v>521</v>
      </c>
      <c r="I116" s="12" t="s">
        <v>521</v>
      </c>
      <c r="J116" s="12" t="s">
        <v>521</v>
      </c>
      <c r="K116" s="12">
        <v>636241</v>
      </c>
      <c r="L116" s="12">
        <v>634394.14</v>
      </c>
      <c r="M116" s="12">
        <f t="shared" si="4"/>
        <v>99.709723202371435</v>
      </c>
    </row>
    <row r="117" spans="1:13" ht="39">
      <c r="A117" s="9" t="s">
        <v>227</v>
      </c>
      <c r="B117" s="14" t="s">
        <v>0</v>
      </c>
      <c r="C117" s="14" t="s">
        <v>0</v>
      </c>
      <c r="D117" s="14" t="s">
        <v>228</v>
      </c>
      <c r="E117" s="12">
        <v>1658580</v>
      </c>
      <c r="F117" s="12">
        <v>1655726</v>
      </c>
      <c r="G117" s="12">
        <f t="shared" si="3"/>
        <v>99.827925092549052</v>
      </c>
      <c r="H117" s="12" t="s">
        <v>521</v>
      </c>
      <c r="I117" s="12" t="s">
        <v>521</v>
      </c>
      <c r="J117" s="12" t="s">
        <v>521</v>
      </c>
      <c r="K117" s="12">
        <v>1658580</v>
      </c>
      <c r="L117" s="12">
        <v>1655726</v>
      </c>
      <c r="M117" s="12">
        <f t="shared" si="4"/>
        <v>99.827925092549052</v>
      </c>
    </row>
    <row r="118" spans="1:13" s="17" customFormat="1" ht="10.5">
      <c r="A118" s="15" t="s">
        <v>229</v>
      </c>
      <c r="B118" s="11" t="s">
        <v>0</v>
      </c>
      <c r="C118" s="11" t="s">
        <v>0</v>
      </c>
      <c r="D118" s="11" t="s">
        <v>230</v>
      </c>
      <c r="E118" s="16">
        <v>271538469</v>
      </c>
      <c r="F118" s="16">
        <v>275450368.35000002</v>
      </c>
      <c r="G118" s="16">
        <f t="shared" si="3"/>
        <v>101.44064278052626</v>
      </c>
      <c r="H118" s="16">
        <v>9632850</v>
      </c>
      <c r="I118" s="16">
        <v>8938639.3100000005</v>
      </c>
      <c r="J118" s="16">
        <f t="shared" si="5"/>
        <v>92.793299075559162</v>
      </c>
      <c r="K118" s="16">
        <v>281171319</v>
      </c>
      <c r="L118" s="16">
        <v>284389007.66000003</v>
      </c>
      <c r="M118" s="16">
        <f t="shared" si="4"/>
        <v>101.14438722677829</v>
      </c>
    </row>
    <row r="119" spans="1:13" ht="10.5">
      <c r="A119" s="6" t="s">
        <v>231</v>
      </c>
      <c r="B119" s="11" t="s">
        <v>0</v>
      </c>
      <c r="C119" s="11" t="s">
        <v>232</v>
      </c>
      <c r="D119" s="11" t="s">
        <v>0</v>
      </c>
      <c r="E119" s="12">
        <v>25453393</v>
      </c>
      <c r="F119" s="12">
        <v>24875174.309999999</v>
      </c>
      <c r="G119" s="12">
        <f t="shared" si="3"/>
        <v>97.728323724856637</v>
      </c>
      <c r="H119" s="12">
        <v>620000</v>
      </c>
      <c r="I119" s="12">
        <v>308183.64</v>
      </c>
      <c r="J119" s="12">
        <f t="shared" si="5"/>
        <v>49.70703870967742</v>
      </c>
      <c r="K119" s="12">
        <v>26073393</v>
      </c>
      <c r="L119" s="12">
        <v>25183357.949999999</v>
      </c>
      <c r="M119" s="12">
        <f t="shared" si="4"/>
        <v>96.586424137433895</v>
      </c>
    </row>
    <row r="120" spans="1:13" ht="32.5">
      <c r="A120" s="5" t="s">
        <v>233</v>
      </c>
      <c r="B120" s="11" t="s">
        <v>234</v>
      </c>
      <c r="C120" s="11" t="s">
        <v>235</v>
      </c>
      <c r="D120" s="11" t="s">
        <v>236</v>
      </c>
      <c r="E120" s="12">
        <v>21206280</v>
      </c>
      <c r="F120" s="12">
        <v>20629277.949999999</v>
      </c>
      <c r="G120" s="12">
        <f t="shared" si="3"/>
        <v>97.279098219961256</v>
      </c>
      <c r="H120" s="12">
        <v>620000</v>
      </c>
      <c r="I120" s="12">
        <v>235890.89</v>
      </c>
      <c r="J120" s="12">
        <f t="shared" si="5"/>
        <v>38.046917741935488</v>
      </c>
      <c r="K120" s="12">
        <v>21826280</v>
      </c>
      <c r="L120" s="12">
        <v>20865168.84</v>
      </c>
      <c r="M120" s="12">
        <f t="shared" si="4"/>
        <v>95.596541600309351</v>
      </c>
    </row>
    <row r="121" spans="1:13" ht="19.5">
      <c r="A121" s="5" t="s">
        <v>237</v>
      </c>
      <c r="B121" s="11" t="s">
        <v>234</v>
      </c>
      <c r="C121" s="11" t="s">
        <v>238</v>
      </c>
      <c r="D121" s="11" t="s">
        <v>239</v>
      </c>
      <c r="E121" s="12">
        <v>1140360</v>
      </c>
      <c r="F121" s="12">
        <v>1139167.8999999999</v>
      </c>
      <c r="G121" s="12">
        <f t="shared" si="3"/>
        <v>99.895462836297298</v>
      </c>
      <c r="H121" s="12" t="s">
        <v>521</v>
      </c>
      <c r="I121" s="12" t="s">
        <v>521</v>
      </c>
      <c r="J121" s="12" t="s">
        <v>521</v>
      </c>
      <c r="K121" s="12">
        <v>1140360</v>
      </c>
      <c r="L121" s="12">
        <v>1139167.8999999999</v>
      </c>
      <c r="M121" s="12">
        <f t="shared" si="4"/>
        <v>99.895462836297298</v>
      </c>
    </row>
    <row r="122" spans="1:13" ht="19.5">
      <c r="A122" s="5" t="s">
        <v>237</v>
      </c>
      <c r="B122" s="11" t="s">
        <v>234</v>
      </c>
      <c r="C122" s="11" t="s">
        <v>238</v>
      </c>
      <c r="D122" s="11" t="s">
        <v>240</v>
      </c>
      <c r="E122" s="12">
        <v>550000</v>
      </c>
      <c r="F122" s="12">
        <v>549975.46</v>
      </c>
      <c r="G122" s="12">
        <f t="shared" si="3"/>
        <v>99.995538181818176</v>
      </c>
      <c r="H122" s="12" t="s">
        <v>521</v>
      </c>
      <c r="I122" s="12" t="s">
        <v>521</v>
      </c>
      <c r="J122" s="12" t="s">
        <v>521</v>
      </c>
      <c r="K122" s="12">
        <v>550000</v>
      </c>
      <c r="L122" s="12">
        <v>549975.46</v>
      </c>
      <c r="M122" s="12">
        <f t="shared" si="4"/>
        <v>99.995538181818176</v>
      </c>
    </row>
    <row r="123" spans="1:13" ht="10.5">
      <c r="A123" s="5" t="s">
        <v>241</v>
      </c>
      <c r="B123" s="11" t="s">
        <v>242</v>
      </c>
      <c r="C123" s="11" t="s">
        <v>243</v>
      </c>
      <c r="D123" s="11" t="s">
        <v>244</v>
      </c>
      <c r="E123" s="12">
        <v>322800</v>
      </c>
      <c r="F123" s="12">
        <v>322800</v>
      </c>
      <c r="G123" s="12">
        <f t="shared" si="3"/>
        <v>100</v>
      </c>
      <c r="H123" s="12" t="s">
        <v>521</v>
      </c>
      <c r="I123" s="12">
        <v>72292.75</v>
      </c>
      <c r="J123" s="12" t="s">
        <v>521</v>
      </c>
      <c r="K123" s="12">
        <v>322800</v>
      </c>
      <c r="L123" s="12">
        <v>395092.75</v>
      </c>
      <c r="M123" s="12">
        <f t="shared" si="4"/>
        <v>122.39552354399008</v>
      </c>
    </row>
    <row r="124" spans="1:13" ht="32">
      <c r="A124" s="6" t="s">
        <v>245</v>
      </c>
      <c r="B124" s="11" t="s">
        <v>0</v>
      </c>
      <c r="C124" s="11" t="s">
        <v>246</v>
      </c>
      <c r="D124" s="11" t="s">
        <v>0</v>
      </c>
      <c r="E124" s="12">
        <v>2233953</v>
      </c>
      <c r="F124" s="12">
        <v>2233953</v>
      </c>
      <c r="G124" s="12">
        <f t="shared" si="3"/>
        <v>100</v>
      </c>
      <c r="H124" s="12" t="s">
        <v>521</v>
      </c>
      <c r="I124" s="12" t="s">
        <v>521</v>
      </c>
      <c r="J124" s="12" t="s">
        <v>521</v>
      </c>
      <c r="K124" s="12">
        <v>2233953</v>
      </c>
      <c r="L124" s="12">
        <v>2233953</v>
      </c>
      <c r="M124" s="12">
        <f t="shared" si="4"/>
        <v>100</v>
      </c>
    </row>
    <row r="125" spans="1:13" ht="10.5">
      <c r="A125" s="10" t="s">
        <v>247</v>
      </c>
      <c r="B125" s="13" t="s">
        <v>238</v>
      </c>
      <c r="C125" s="13" t="s">
        <v>248</v>
      </c>
      <c r="D125" s="13" t="s">
        <v>249</v>
      </c>
      <c r="E125" s="12">
        <v>2233953</v>
      </c>
      <c r="F125" s="12">
        <v>2233953</v>
      </c>
      <c r="G125" s="12">
        <f t="shared" si="3"/>
        <v>100</v>
      </c>
      <c r="H125" s="12" t="s">
        <v>521</v>
      </c>
      <c r="I125" s="12" t="s">
        <v>521</v>
      </c>
      <c r="J125" s="12" t="s">
        <v>521</v>
      </c>
      <c r="K125" s="12">
        <v>2233953</v>
      </c>
      <c r="L125" s="12">
        <v>2233953</v>
      </c>
      <c r="M125" s="12">
        <f t="shared" si="4"/>
        <v>100</v>
      </c>
    </row>
    <row r="126" spans="1:13" ht="10.5">
      <c r="A126" s="6" t="s">
        <v>250</v>
      </c>
      <c r="B126" s="11" t="s">
        <v>0</v>
      </c>
      <c r="C126" s="11" t="s">
        <v>251</v>
      </c>
      <c r="D126" s="11" t="s">
        <v>0</v>
      </c>
      <c r="E126" s="12">
        <v>184805594</v>
      </c>
      <c r="F126" s="12">
        <v>182519825.15000001</v>
      </c>
      <c r="G126" s="12">
        <f t="shared" si="3"/>
        <v>98.763149534315517</v>
      </c>
      <c r="H126" s="12">
        <v>7017475</v>
      </c>
      <c r="I126" s="12">
        <v>7088814.6699999999</v>
      </c>
      <c r="J126" s="12">
        <f t="shared" si="5"/>
        <v>101.01660027289017</v>
      </c>
      <c r="K126" s="12">
        <v>191823069</v>
      </c>
      <c r="L126" s="12">
        <v>189608639.81999999</v>
      </c>
      <c r="M126" s="12">
        <f t="shared" si="4"/>
        <v>98.845587659740758</v>
      </c>
    </row>
    <row r="127" spans="1:13" ht="10.5">
      <c r="A127" s="5" t="s">
        <v>252</v>
      </c>
      <c r="B127" s="11" t="s">
        <v>253</v>
      </c>
      <c r="C127" s="11" t="s">
        <v>254</v>
      </c>
      <c r="D127" s="11" t="s">
        <v>255</v>
      </c>
      <c r="E127" s="12">
        <v>36007077</v>
      </c>
      <c r="F127" s="12">
        <v>35473076.689999998</v>
      </c>
      <c r="G127" s="12">
        <f t="shared" si="3"/>
        <v>98.516957347023748</v>
      </c>
      <c r="H127" s="12">
        <v>1523543</v>
      </c>
      <c r="I127" s="12">
        <v>1251455.33</v>
      </c>
      <c r="J127" s="12">
        <f t="shared" si="5"/>
        <v>82.14112302704946</v>
      </c>
      <c r="K127" s="12">
        <v>37530620</v>
      </c>
      <c r="L127" s="12">
        <v>36724532.020000003</v>
      </c>
      <c r="M127" s="12">
        <f t="shared" si="4"/>
        <v>97.852185815209026</v>
      </c>
    </row>
    <row r="128" spans="1:13" ht="19.5">
      <c r="A128" s="5" t="s">
        <v>256</v>
      </c>
      <c r="B128" s="11" t="s">
        <v>257</v>
      </c>
      <c r="C128" s="11" t="s">
        <v>258</v>
      </c>
      <c r="D128" s="11" t="s">
        <v>259</v>
      </c>
      <c r="E128" s="12">
        <v>136042935</v>
      </c>
      <c r="F128" s="12">
        <v>134622591.84</v>
      </c>
      <c r="G128" s="12">
        <f t="shared" si="3"/>
        <v>98.955959631420768</v>
      </c>
      <c r="H128" s="12">
        <v>3464634</v>
      </c>
      <c r="I128" s="12">
        <v>4023369.29</v>
      </c>
      <c r="J128" s="12">
        <f t="shared" si="5"/>
        <v>116.12682003351581</v>
      </c>
      <c r="K128" s="12">
        <v>139507569</v>
      </c>
      <c r="L128" s="12">
        <v>138645961.13</v>
      </c>
      <c r="M128" s="12">
        <f t="shared" si="4"/>
        <v>99.38239345995629</v>
      </c>
    </row>
    <row r="129" spans="1:13" ht="19.5">
      <c r="A129" s="5" t="s">
        <v>260</v>
      </c>
      <c r="B129" s="11" t="s">
        <v>261</v>
      </c>
      <c r="C129" s="11" t="s">
        <v>262</v>
      </c>
      <c r="D129" s="11" t="s">
        <v>263</v>
      </c>
      <c r="E129" s="12">
        <v>1619551</v>
      </c>
      <c r="F129" s="12">
        <v>1612882.45</v>
      </c>
      <c r="G129" s="12">
        <f t="shared" si="3"/>
        <v>99.588246989443363</v>
      </c>
      <c r="H129" s="12">
        <v>3000</v>
      </c>
      <c r="I129" s="12">
        <v>12239.76</v>
      </c>
      <c r="J129" s="12">
        <f t="shared" si="5"/>
        <v>407.99200000000002</v>
      </c>
      <c r="K129" s="12">
        <v>1622551</v>
      </c>
      <c r="L129" s="12">
        <v>1625122.21</v>
      </c>
      <c r="M129" s="12">
        <f t="shared" si="4"/>
        <v>100.15846712984676</v>
      </c>
    </row>
    <row r="130" spans="1:13" ht="10.5">
      <c r="A130" s="5" t="s">
        <v>264</v>
      </c>
      <c r="B130" s="11" t="s">
        <v>261</v>
      </c>
      <c r="C130" s="11" t="s">
        <v>265</v>
      </c>
      <c r="D130" s="11" t="s">
        <v>266</v>
      </c>
      <c r="E130" s="12">
        <v>2862397</v>
      </c>
      <c r="F130" s="12">
        <v>2862362.24</v>
      </c>
      <c r="G130" s="12">
        <f t="shared" si="3"/>
        <v>99.998785633159898</v>
      </c>
      <c r="H130" s="12">
        <v>33000</v>
      </c>
      <c r="I130" s="12">
        <v>37702.04</v>
      </c>
      <c r="J130" s="12">
        <f t="shared" si="5"/>
        <v>114.24860606060606</v>
      </c>
      <c r="K130" s="12">
        <v>2895397</v>
      </c>
      <c r="L130" s="12">
        <v>2900064.28</v>
      </c>
      <c r="M130" s="12">
        <f t="shared" si="4"/>
        <v>100.16119654748553</v>
      </c>
    </row>
    <row r="131" spans="1:13" ht="10.5">
      <c r="A131" s="5" t="s">
        <v>267</v>
      </c>
      <c r="B131" s="11" t="s">
        <v>268</v>
      </c>
      <c r="C131" s="11" t="s">
        <v>269</v>
      </c>
      <c r="D131" s="11" t="s">
        <v>270</v>
      </c>
      <c r="E131" s="12">
        <v>671365</v>
      </c>
      <c r="F131" s="12">
        <v>671363.03</v>
      </c>
      <c r="G131" s="12">
        <f t="shared" si="3"/>
        <v>99.999706567962292</v>
      </c>
      <c r="H131" s="12" t="s">
        <v>521</v>
      </c>
      <c r="I131" s="12" t="s">
        <v>521</v>
      </c>
      <c r="J131" s="12" t="s">
        <v>521</v>
      </c>
      <c r="K131" s="12">
        <v>671365</v>
      </c>
      <c r="L131" s="12">
        <v>671363.03</v>
      </c>
      <c r="M131" s="12">
        <f t="shared" si="4"/>
        <v>99.999706567962292</v>
      </c>
    </row>
    <row r="132" spans="1:13" ht="16">
      <c r="A132" s="6" t="s">
        <v>271</v>
      </c>
      <c r="B132" s="11" t="s">
        <v>0</v>
      </c>
      <c r="C132" s="11" t="s">
        <v>272</v>
      </c>
      <c r="D132" s="11" t="s">
        <v>0</v>
      </c>
      <c r="E132" s="12">
        <v>6244219</v>
      </c>
      <c r="F132" s="12">
        <v>6242632.29</v>
      </c>
      <c r="G132" s="12">
        <f t="shared" si="3"/>
        <v>99.974589135967207</v>
      </c>
      <c r="H132" s="12">
        <v>20000</v>
      </c>
      <c r="I132" s="12">
        <v>114796.42</v>
      </c>
      <c r="J132" s="12">
        <f t="shared" si="5"/>
        <v>573.98209999999995</v>
      </c>
      <c r="K132" s="12">
        <v>6264219</v>
      </c>
      <c r="L132" s="12">
        <v>6357428.71</v>
      </c>
      <c r="M132" s="12">
        <f t="shared" si="4"/>
        <v>101.4879701683482</v>
      </c>
    </row>
    <row r="133" spans="1:13" ht="13">
      <c r="A133" s="10" t="s">
        <v>273</v>
      </c>
      <c r="B133" s="13" t="s">
        <v>268</v>
      </c>
      <c r="C133" s="13" t="s">
        <v>274</v>
      </c>
      <c r="D133" s="13" t="s">
        <v>275</v>
      </c>
      <c r="E133" s="12">
        <v>6217069</v>
      </c>
      <c r="F133" s="12">
        <v>6215482.29</v>
      </c>
      <c r="G133" s="12">
        <f t="shared" si="3"/>
        <v>99.974478166480054</v>
      </c>
      <c r="H133" s="12">
        <v>20000</v>
      </c>
      <c r="I133" s="12">
        <v>114796.42</v>
      </c>
      <c r="J133" s="12">
        <f t="shared" si="5"/>
        <v>573.98209999999995</v>
      </c>
      <c r="K133" s="12">
        <v>6237069</v>
      </c>
      <c r="L133" s="12">
        <v>6330278.71</v>
      </c>
      <c r="M133" s="12">
        <f t="shared" si="4"/>
        <v>101.49444731171003</v>
      </c>
    </row>
    <row r="134" spans="1:13" ht="10.5">
      <c r="A134" s="10" t="s">
        <v>276</v>
      </c>
      <c r="B134" s="13" t="s">
        <v>268</v>
      </c>
      <c r="C134" s="13" t="s">
        <v>277</v>
      </c>
      <c r="D134" s="13" t="s">
        <v>278</v>
      </c>
      <c r="E134" s="12">
        <v>27150</v>
      </c>
      <c r="F134" s="12">
        <v>27150</v>
      </c>
      <c r="G134" s="12">
        <f t="shared" si="3"/>
        <v>100</v>
      </c>
      <c r="H134" s="12" t="s">
        <v>521</v>
      </c>
      <c r="I134" s="12" t="s">
        <v>521</v>
      </c>
      <c r="J134" s="12" t="s">
        <v>521</v>
      </c>
      <c r="K134" s="12">
        <v>27150</v>
      </c>
      <c r="L134" s="12">
        <v>27150</v>
      </c>
      <c r="M134" s="12">
        <f t="shared" si="4"/>
        <v>100</v>
      </c>
    </row>
    <row r="135" spans="1:13" ht="13">
      <c r="A135" s="5" t="s">
        <v>279</v>
      </c>
      <c r="B135" s="11" t="s">
        <v>268</v>
      </c>
      <c r="C135" s="11" t="s">
        <v>280</v>
      </c>
      <c r="D135" s="11" t="s">
        <v>281</v>
      </c>
      <c r="E135" s="12">
        <v>1358050</v>
      </c>
      <c r="F135" s="12">
        <v>1034916.61</v>
      </c>
      <c r="G135" s="12">
        <f t="shared" si="3"/>
        <v>76.206075623136115</v>
      </c>
      <c r="H135" s="12">
        <v>40650</v>
      </c>
      <c r="I135" s="12">
        <v>51450</v>
      </c>
      <c r="J135" s="12">
        <f t="shared" si="5"/>
        <v>126.56826568265683</v>
      </c>
      <c r="K135" s="12">
        <v>1398700</v>
      </c>
      <c r="L135" s="12">
        <v>1086366.6100000001</v>
      </c>
      <c r="M135" s="12">
        <f t="shared" si="4"/>
        <v>77.669736898548663</v>
      </c>
    </row>
    <row r="136" spans="1:13" ht="13">
      <c r="A136" s="5" t="s">
        <v>282</v>
      </c>
      <c r="B136" s="11" t="s">
        <v>268</v>
      </c>
      <c r="C136" s="11" t="s">
        <v>283</v>
      </c>
      <c r="D136" s="11" t="s">
        <v>284</v>
      </c>
      <c r="E136" s="12" t="s">
        <v>521</v>
      </c>
      <c r="F136" s="12" t="s">
        <v>521</v>
      </c>
      <c r="G136" s="12" t="s">
        <v>521</v>
      </c>
      <c r="H136" s="12">
        <v>1932648</v>
      </c>
      <c r="I136" s="12">
        <v>1597801.83</v>
      </c>
      <c r="J136" s="12">
        <f t="shared" ref="J136:J199" si="6">I136/H136%</f>
        <v>82.674228830081844</v>
      </c>
      <c r="K136" s="12">
        <v>1932648</v>
      </c>
      <c r="L136" s="12">
        <v>1597801.83</v>
      </c>
      <c r="M136" s="12">
        <f t="shared" ref="M136:M199" si="7">L136/K136%</f>
        <v>82.674228830081844</v>
      </c>
    </row>
    <row r="137" spans="1:13" ht="10.5">
      <c r="A137" s="6" t="s">
        <v>285</v>
      </c>
      <c r="B137" s="11" t="s">
        <v>0</v>
      </c>
      <c r="C137" s="11" t="s">
        <v>286</v>
      </c>
      <c r="D137" s="11" t="s">
        <v>0</v>
      </c>
      <c r="E137" s="12">
        <v>14648978</v>
      </c>
      <c r="F137" s="12">
        <v>14265813.960000001</v>
      </c>
      <c r="G137" s="12">
        <f t="shared" ref="G137:G199" si="8">F137/E137%</f>
        <v>97.384363332377191</v>
      </c>
      <c r="H137" s="12">
        <v>4388745</v>
      </c>
      <c r="I137" s="12">
        <v>4383162.5599999996</v>
      </c>
      <c r="J137" s="12">
        <f t="shared" si="6"/>
        <v>99.872800994361711</v>
      </c>
      <c r="K137" s="12">
        <v>19037723</v>
      </c>
      <c r="L137" s="12">
        <v>18648976.52</v>
      </c>
      <c r="M137" s="12">
        <f t="shared" si="7"/>
        <v>97.958020084649817</v>
      </c>
    </row>
    <row r="138" spans="1:13" ht="13">
      <c r="A138" s="5" t="s">
        <v>287</v>
      </c>
      <c r="B138" s="11" t="s">
        <v>288</v>
      </c>
      <c r="C138" s="11" t="s">
        <v>289</v>
      </c>
      <c r="D138" s="11" t="s">
        <v>290</v>
      </c>
      <c r="E138" s="12">
        <v>11459660</v>
      </c>
      <c r="F138" s="12">
        <v>11377304.51</v>
      </c>
      <c r="G138" s="12">
        <f t="shared" si="8"/>
        <v>99.281344385435517</v>
      </c>
      <c r="H138" s="12">
        <v>4306845</v>
      </c>
      <c r="I138" s="12">
        <v>4301262.5599999996</v>
      </c>
      <c r="J138" s="12">
        <f t="shared" si="6"/>
        <v>99.870382147488471</v>
      </c>
      <c r="K138" s="12">
        <v>15766505</v>
      </c>
      <c r="L138" s="12">
        <v>15678567.07</v>
      </c>
      <c r="M138" s="12">
        <f t="shared" si="7"/>
        <v>99.442248424746012</v>
      </c>
    </row>
    <row r="139" spans="1:13" ht="10.5">
      <c r="A139" s="6" t="s">
        <v>291</v>
      </c>
      <c r="B139" s="11" t="s">
        <v>0</v>
      </c>
      <c r="C139" s="11" t="s">
        <v>292</v>
      </c>
      <c r="D139" s="11" t="s">
        <v>0</v>
      </c>
      <c r="E139" s="12">
        <v>1955812</v>
      </c>
      <c r="F139" s="12">
        <v>1657260.67</v>
      </c>
      <c r="G139" s="12">
        <f t="shared" si="8"/>
        <v>84.735172398983138</v>
      </c>
      <c r="H139" s="12">
        <v>81900</v>
      </c>
      <c r="I139" s="12">
        <v>81900</v>
      </c>
      <c r="J139" s="12">
        <f t="shared" si="6"/>
        <v>100</v>
      </c>
      <c r="K139" s="12">
        <v>2037712</v>
      </c>
      <c r="L139" s="12">
        <v>1739160.67</v>
      </c>
      <c r="M139" s="12">
        <f t="shared" si="7"/>
        <v>85.348698442174367</v>
      </c>
    </row>
    <row r="140" spans="1:13" ht="19.5">
      <c r="A140" s="10" t="s">
        <v>293</v>
      </c>
      <c r="B140" s="13" t="s">
        <v>294</v>
      </c>
      <c r="C140" s="13" t="s">
        <v>295</v>
      </c>
      <c r="D140" s="13" t="s">
        <v>296</v>
      </c>
      <c r="E140" s="12">
        <v>1955812</v>
      </c>
      <c r="F140" s="12">
        <v>1657260.67</v>
      </c>
      <c r="G140" s="12">
        <f t="shared" si="8"/>
        <v>84.735172398983138</v>
      </c>
      <c r="H140" s="12">
        <v>81900</v>
      </c>
      <c r="I140" s="12">
        <v>81900</v>
      </c>
      <c r="J140" s="12">
        <f t="shared" si="6"/>
        <v>100</v>
      </c>
      <c r="K140" s="12">
        <v>2037712</v>
      </c>
      <c r="L140" s="12">
        <v>1739160.67</v>
      </c>
      <c r="M140" s="12">
        <f t="shared" si="7"/>
        <v>85.348698442174367</v>
      </c>
    </row>
    <row r="141" spans="1:13" ht="16">
      <c r="A141" s="6" t="s">
        <v>297</v>
      </c>
      <c r="B141" s="11" t="s">
        <v>0</v>
      </c>
      <c r="C141" s="11" t="s">
        <v>298</v>
      </c>
      <c r="D141" s="11" t="s">
        <v>0</v>
      </c>
      <c r="E141" s="12">
        <v>935506</v>
      </c>
      <c r="F141" s="12">
        <v>933362.25</v>
      </c>
      <c r="G141" s="12">
        <f t="shared" si="8"/>
        <v>99.770845937920228</v>
      </c>
      <c r="H141" s="12" t="s">
        <v>521</v>
      </c>
      <c r="I141" s="12" t="s">
        <v>521</v>
      </c>
      <c r="J141" s="12" t="s">
        <v>521</v>
      </c>
      <c r="K141" s="12">
        <v>935506</v>
      </c>
      <c r="L141" s="12">
        <v>933362.25</v>
      </c>
      <c r="M141" s="12">
        <f t="shared" si="7"/>
        <v>99.770845937920228</v>
      </c>
    </row>
    <row r="142" spans="1:13" ht="13">
      <c r="A142" s="10" t="s">
        <v>299</v>
      </c>
      <c r="B142" s="13" t="s">
        <v>300</v>
      </c>
      <c r="C142" s="13" t="s">
        <v>301</v>
      </c>
      <c r="D142" s="13" t="s">
        <v>302</v>
      </c>
      <c r="E142" s="12">
        <v>935506</v>
      </c>
      <c r="F142" s="12">
        <v>933362.25</v>
      </c>
      <c r="G142" s="12">
        <f t="shared" si="8"/>
        <v>99.770845937920228</v>
      </c>
      <c r="H142" s="12" t="s">
        <v>521</v>
      </c>
      <c r="I142" s="12" t="s">
        <v>521</v>
      </c>
      <c r="J142" s="12" t="s">
        <v>521</v>
      </c>
      <c r="K142" s="12">
        <v>935506</v>
      </c>
      <c r="L142" s="12">
        <v>933362.25</v>
      </c>
      <c r="M142" s="12">
        <f t="shared" si="7"/>
        <v>99.770845937920228</v>
      </c>
    </row>
    <row r="143" spans="1:13" ht="16">
      <c r="A143" s="6" t="s">
        <v>303</v>
      </c>
      <c r="B143" s="11" t="s">
        <v>0</v>
      </c>
      <c r="C143" s="11" t="s">
        <v>304</v>
      </c>
      <c r="D143" s="11" t="s">
        <v>0</v>
      </c>
      <c r="E143" s="12">
        <v>298000</v>
      </c>
      <c r="F143" s="12">
        <v>297886.53000000003</v>
      </c>
      <c r="G143" s="12">
        <f t="shared" si="8"/>
        <v>99.961922818791962</v>
      </c>
      <c r="H143" s="12" t="s">
        <v>521</v>
      </c>
      <c r="I143" s="12" t="s">
        <v>521</v>
      </c>
      <c r="J143" s="12" t="s">
        <v>521</v>
      </c>
      <c r="K143" s="12">
        <v>298000</v>
      </c>
      <c r="L143" s="12">
        <v>297886.53000000003</v>
      </c>
      <c r="M143" s="12">
        <f t="shared" si="7"/>
        <v>99.961922818791962</v>
      </c>
    </row>
    <row r="144" spans="1:13" ht="10.5">
      <c r="A144" s="10" t="s">
        <v>305</v>
      </c>
      <c r="B144" s="13" t="s">
        <v>300</v>
      </c>
      <c r="C144" s="13" t="s">
        <v>306</v>
      </c>
      <c r="D144" s="13" t="s">
        <v>307</v>
      </c>
      <c r="E144" s="12">
        <v>298000</v>
      </c>
      <c r="F144" s="12">
        <v>297886.53000000003</v>
      </c>
      <c r="G144" s="12">
        <f t="shared" si="8"/>
        <v>99.961922818791962</v>
      </c>
      <c r="H144" s="12" t="s">
        <v>521</v>
      </c>
      <c r="I144" s="12" t="s">
        <v>521</v>
      </c>
      <c r="J144" s="12" t="s">
        <v>521</v>
      </c>
      <c r="K144" s="12">
        <v>298000</v>
      </c>
      <c r="L144" s="12">
        <v>297886.53000000003</v>
      </c>
      <c r="M144" s="12">
        <f t="shared" si="7"/>
        <v>99.961922818791962</v>
      </c>
    </row>
    <row r="145" spans="1:13" ht="16">
      <c r="A145" s="6" t="s">
        <v>308</v>
      </c>
      <c r="B145" s="11" t="s">
        <v>0</v>
      </c>
      <c r="C145" s="11" t="s">
        <v>309</v>
      </c>
      <c r="D145" s="11" t="s">
        <v>0</v>
      </c>
      <c r="E145" s="12">
        <v>8678605</v>
      </c>
      <c r="F145" s="12">
        <v>8624113.3599999994</v>
      </c>
      <c r="G145" s="12">
        <f t="shared" si="8"/>
        <v>99.372115218978152</v>
      </c>
      <c r="H145" s="12">
        <v>824000</v>
      </c>
      <c r="I145" s="12">
        <v>1024283.33</v>
      </c>
      <c r="J145" s="12">
        <f t="shared" si="6"/>
        <v>124.30622936893204</v>
      </c>
      <c r="K145" s="12">
        <v>9502605</v>
      </c>
      <c r="L145" s="12">
        <v>9648396.6899999995</v>
      </c>
      <c r="M145" s="12">
        <f t="shared" si="7"/>
        <v>101.53422866677084</v>
      </c>
    </row>
    <row r="146" spans="1:13" ht="40">
      <c r="A146" s="6" t="s">
        <v>310</v>
      </c>
      <c r="B146" s="11" t="s">
        <v>0</v>
      </c>
      <c r="C146" s="11" t="s">
        <v>311</v>
      </c>
      <c r="D146" s="11" t="s">
        <v>0</v>
      </c>
      <c r="E146" s="12">
        <v>191300</v>
      </c>
      <c r="F146" s="12">
        <v>190833.17</v>
      </c>
      <c r="G146" s="12">
        <f t="shared" si="8"/>
        <v>99.75596968112913</v>
      </c>
      <c r="H146" s="12" t="s">
        <v>521</v>
      </c>
      <c r="I146" s="12" t="s">
        <v>521</v>
      </c>
      <c r="J146" s="12" t="s">
        <v>521</v>
      </c>
      <c r="K146" s="12">
        <v>191300</v>
      </c>
      <c r="L146" s="12">
        <v>190833.17</v>
      </c>
      <c r="M146" s="12">
        <f t="shared" si="7"/>
        <v>99.75596968112913</v>
      </c>
    </row>
    <row r="147" spans="1:13" ht="19.5">
      <c r="A147" s="10" t="s">
        <v>312</v>
      </c>
      <c r="B147" s="13" t="s">
        <v>313</v>
      </c>
      <c r="C147" s="13" t="s">
        <v>314</v>
      </c>
      <c r="D147" s="13" t="s">
        <v>315</v>
      </c>
      <c r="E147" s="12">
        <v>60000</v>
      </c>
      <c r="F147" s="12">
        <v>59980.72</v>
      </c>
      <c r="G147" s="12">
        <f t="shared" si="8"/>
        <v>99.967866666666666</v>
      </c>
      <c r="H147" s="12" t="s">
        <v>521</v>
      </c>
      <c r="I147" s="12" t="s">
        <v>521</v>
      </c>
      <c r="J147" s="12" t="s">
        <v>521</v>
      </c>
      <c r="K147" s="12">
        <v>60000</v>
      </c>
      <c r="L147" s="12">
        <v>59980.72</v>
      </c>
      <c r="M147" s="12">
        <f t="shared" si="7"/>
        <v>99.967866666666666</v>
      </c>
    </row>
    <row r="148" spans="1:13" ht="13">
      <c r="A148" s="10" t="s">
        <v>316</v>
      </c>
      <c r="B148" s="13" t="s">
        <v>313</v>
      </c>
      <c r="C148" s="13" t="s">
        <v>317</v>
      </c>
      <c r="D148" s="13" t="s">
        <v>318</v>
      </c>
      <c r="E148" s="12">
        <v>131300</v>
      </c>
      <c r="F148" s="12">
        <v>130852.45</v>
      </c>
      <c r="G148" s="12">
        <f t="shared" si="8"/>
        <v>99.659139375476002</v>
      </c>
      <c r="H148" s="12" t="s">
        <v>521</v>
      </c>
      <c r="I148" s="12" t="s">
        <v>521</v>
      </c>
      <c r="J148" s="12" t="s">
        <v>521</v>
      </c>
      <c r="K148" s="12">
        <v>131300</v>
      </c>
      <c r="L148" s="12">
        <v>130852.45</v>
      </c>
      <c r="M148" s="12">
        <f t="shared" si="7"/>
        <v>99.659139375476002</v>
      </c>
    </row>
    <row r="149" spans="1:13" ht="32">
      <c r="A149" s="6" t="s">
        <v>319</v>
      </c>
      <c r="B149" s="11" t="s">
        <v>0</v>
      </c>
      <c r="C149" s="11" t="s">
        <v>320</v>
      </c>
      <c r="D149" s="11" t="s">
        <v>0</v>
      </c>
      <c r="E149" s="12">
        <v>5730015</v>
      </c>
      <c r="F149" s="12">
        <v>5725086.0099999998</v>
      </c>
      <c r="G149" s="12">
        <f t="shared" si="8"/>
        <v>99.91397945729635</v>
      </c>
      <c r="H149" s="12">
        <v>824000</v>
      </c>
      <c r="I149" s="12">
        <v>1024283.33</v>
      </c>
      <c r="J149" s="12">
        <f t="shared" si="6"/>
        <v>124.30622936893204</v>
      </c>
      <c r="K149" s="12">
        <v>6554015</v>
      </c>
      <c r="L149" s="12">
        <v>6749369.3399999999</v>
      </c>
      <c r="M149" s="12">
        <f t="shared" si="7"/>
        <v>102.98068191787783</v>
      </c>
    </row>
    <row r="150" spans="1:13" ht="26">
      <c r="A150" s="10" t="s">
        <v>321</v>
      </c>
      <c r="B150" s="13" t="s">
        <v>258</v>
      </c>
      <c r="C150" s="13" t="s">
        <v>322</v>
      </c>
      <c r="D150" s="13" t="s">
        <v>323</v>
      </c>
      <c r="E150" s="12">
        <v>4898815</v>
      </c>
      <c r="F150" s="12">
        <v>4896813.3099999996</v>
      </c>
      <c r="G150" s="12">
        <f t="shared" si="8"/>
        <v>99.959139302055689</v>
      </c>
      <c r="H150" s="12">
        <v>824000</v>
      </c>
      <c r="I150" s="12">
        <v>976062.12</v>
      </c>
      <c r="J150" s="12">
        <f t="shared" si="6"/>
        <v>118.45414077669903</v>
      </c>
      <c r="K150" s="12">
        <v>5722815</v>
      </c>
      <c r="L150" s="12">
        <v>5872875.4299999997</v>
      </c>
      <c r="M150" s="12">
        <f t="shared" si="7"/>
        <v>102.62214364783763</v>
      </c>
    </row>
    <row r="151" spans="1:13" ht="13">
      <c r="A151" s="10" t="s">
        <v>324</v>
      </c>
      <c r="B151" s="13" t="s">
        <v>254</v>
      </c>
      <c r="C151" s="13" t="s">
        <v>325</v>
      </c>
      <c r="D151" s="13" t="s">
        <v>326</v>
      </c>
      <c r="E151" s="12">
        <v>831200</v>
      </c>
      <c r="F151" s="12">
        <v>828272.7</v>
      </c>
      <c r="G151" s="12">
        <f t="shared" si="8"/>
        <v>99.647822425409046</v>
      </c>
      <c r="H151" s="12" t="s">
        <v>521</v>
      </c>
      <c r="I151" s="12">
        <v>48221.21</v>
      </c>
      <c r="J151" s="12" t="s">
        <v>521</v>
      </c>
      <c r="K151" s="12">
        <v>831200</v>
      </c>
      <c r="L151" s="12">
        <v>876493.91</v>
      </c>
      <c r="M151" s="12">
        <f t="shared" si="7"/>
        <v>105.44921920115496</v>
      </c>
    </row>
    <row r="152" spans="1:13" ht="16">
      <c r="A152" s="6" t="s">
        <v>327</v>
      </c>
      <c r="B152" s="11" t="s">
        <v>0</v>
      </c>
      <c r="C152" s="11" t="s">
        <v>328</v>
      </c>
      <c r="D152" s="11" t="s">
        <v>0</v>
      </c>
      <c r="E152" s="12">
        <v>1329000</v>
      </c>
      <c r="F152" s="12">
        <v>1323689.99</v>
      </c>
      <c r="G152" s="12">
        <f t="shared" si="8"/>
        <v>99.600450714823168</v>
      </c>
      <c r="H152" s="12" t="s">
        <v>521</v>
      </c>
      <c r="I152" s="12" t="s">
        <v>521</v>
      </c>
      <c r="J152" s="12" t="s">
        <v>521</v>
      </c>
      <c r="K152" s="12">
        <v>1329000</v>
      </c>
      <c r="L152" s="12">
        <v>1323689.99</v>
      </c>
      <c r="M152" s="12">
        <f t="shared" si="7"/>
        <v>99.600450714823168</v>
      </c>
    </row>
    <row r="153" spans="1:13" ht="13">
      <c r="A153" s="10" t="s">
        <v>329</v>
      </c>
      <c r="B153" s="13" t="s">
        <v>330</v>
      </c>
      <c r="C153" s="13" t="s">
        <v>331</v>
      </c>
      <c r="D153" s="13" t="s">
        <v>332</v>
      </c>
      <c r="E153" s="12">
        <v>1329000</v>
      </c>
      <c r="F153" s="12">
        <v>1323689.99</v>
      </c>
      <c r="G153" s="12">
        <f t="shared" si="8"/>
        <v>99.600450714823168</v>
      </c>
      <c r="H153" s="12" t="s">
        <v>521</v>
      </c>
      <c r="I153" s="12" t="s">
        <v>521</v>
      </c>
      <c r="J153" s="12" t="s">
        <v>521</v>
      </c>
      <c r="K153" s="12">
        <v>1329000</v>
      </c>
      <c r="L153" s="12">
        <v>1323689.99</v>
      </c>
      <c r="M153" s="12">
        <f t="shared" si="7"/>
        <v>99.600450714823168</v>
      </c>
    </row>
    <row r="154" spans="1:13" ht="10.5">
      <c r="A154" s="6" t="s">
        <v>333</v>
      </c>
      <c r="B154" s="11" t="s">
        <v>0</v>
      </c>
      <c r="C154" s="11" t="s">
        <v>334</v>
      </c>
      <c r="D154" s="11" t="s">
        <v>0</v>
      </c>
      <c r="E154" s="12">
        <v>1428290</v>
      </c>
      <c r="F154" s="12">
        <v>1384504.19</v>
      </c>
      <c r="G154" s="12">
        <f t="shared" si="8"/>
        <v>96.934389374706811</v>
      </c>
      <c r="H154" s="12" t="s">
        <v>521</v>
      </c>
      <c r="I154" s="12" t="s">
        <v>521</v>
      </c>
      <c r="J154" s="12" t="s">
        <v>521</v>
      </c>
      <c r="K154" s="12">
        <v>1428290</v>
      </c>
      <c r="L154" s="12">
        <v>1384504.19</v>
      </c>
      <c r="M154" s="12">
        <f t="shared" si="7"/>
        <v>96.934389374706811</v>
      </c>
    </row>
    <row r="155" spans="1:13" ht="13">
      <c r="A155" s="10" t="s">
        <v>335</v>
      </c>
      <c r="B155" s="13" t="s">
        <v>262</v>
      </c>
      <c r="C155" s="13" t="s">
        <v>336</v>
      </c>
      <c r="D155" s="13" t="s">
        <v>337</v>
      </c>
      <c r="E155" s="12">
        <v>1428290</v>
      </c>
      <c r="F155" s="12">
        <v>1384504.19</v>
      </c>
      <c r="G155" s="12">
        <f t="shared" si="8"/>
        <v>96.934389374706811</v>
      </c>
      <c r="H155" s="12" t="s">
        <v>521</v>
      </c>
      <c r="I155" s="12" t="s">
        <v>521</v>
      </c>
      <c r="J155" s="12" t="s">
        <v>521</v>
      </c>
      <c r="K155" s="12">
        <v>1428290</v>
      </c>
      <c r="L155" s="12">
        <v>1384504.19</v>
      </c>
      <c r="M155" s="12">
        <f t="shared" si="7"/>
        <v>96.934389374706811</v>
      </c>
    </row>
    <row r="156" spans="1:13" ht="10.5">
      <c r="A156" s="6" t="s">
        <v>338</v>
      </c>
      <c r="B156" s="11" t="s">
        <v>0</v>
      </c>
      <c r="C156" s="11" t="s">
        <v>339</v>
      </c>
      <c r="D156" s="11" t="s">
        <v>0</v>
      </c>
      <c r="E156" s="12">
        <v>9041914</v>
      </c>
      <c r="F156" s="12">
        <v>9026838.5899999999</v>
      </c>
      <c r="G156" s="12">
        <f t="shared" si="8"/>
        <v>99.833271915658571</v>
      </c>
      <c r="H156" s="12">
        <v>182800</v>
      </c>
      <c r="I156" s="12">
        <v>489774.25</v>
      </c>
      <c r="J156" s="12">
        <f t="shared" si="6"/>
        <v>267.9290207877462</v>
      </c>
      <c r="K156" s="12">
        <v>9224714</v>
      </c>
      <c r="L156" s="12">
        <v>9516612.8399999999</v>
      </c>
      <c r="M156" s="12">
        <f t="shared" si="7"/>
        <v>103.16431317003432</v>
      </c>
    </row>
    <row r="157" spans="1:13" ht="10.5">
      <c r="A157" s="5" t="s">
        <v>340</v>
      </c>
      <c r="B157" s="11" t="s">
        <v>341</v>
      </c>
      <c r="C157" s="11" t="s">
        <v>342</v>
      </c>
      <c r="D157" s="11" t="s">
        <v>343</v>
      </c>
      <c r="E157" s="12">
        <v>2544658</v>
      </c>
      <c r="F157" s="12">
        <v>2544655.67</v>
      </c>
      <c r="G157" s="12">
        <f t="shared" si="8"/>
        <v>99.999908435632591</v>
      </c>
      <c r="H157" s="12">
        <v>1800</v>
      </c>
      <c r="I157" s="12">
        <v>212340.17</v>
      </c>
      <c r="J157" s="12">
        <f t="shared" si="6"/>
        <v>11796.676111111112</v>
      </c>
      <c r="K157" s="12">
        <v>2546458</v>
      </c>
      <c r="L157" s="12">
        <v>2756995.84</v>
      </c>
      <c r="M157" s="12">
        <f t="shared" si="7"/>
        <v>108.26787011605923</v>
      </c>
    </row>
    <row r="158" spans="1:13" ht="10.5">
      <c r="A158" s="5" t="s">
        <v>344</v>
      </c>
      <c r="B158" s="11" t="s">
        <v>341</v>
      </c>
      <c r="C158" s="11" t="s">
        <v>345</v>
      </c>
      <c r="D158" s="11" t="s">
        <v>346</v>
      </c>
      <c r="E158" s="12">
        <v>285000</v>
      </c>
      <c r="F158" s="12">
        <v>284999.21999999997</v>
      </c>
      <c r="G158" s="12">
        <f t="shared" si="8"/>
        <v>99.999726315789459</v>
      </c>
      <c r="H158" s="12">
        <v>4000</v>
      </c>
      <c r="I158" s="12" t="s">
        <v>521</v>
      </c>
      <c r="J158" s="12" t="s">
        <v>521</v>
      </c>
      <c r="K158" s="12">
        <v>289000</v>
      </c>
      <c r="L158" s="12">
        <v>284999.21999999997</v>
      </c>
      <c r="M158" s="12">
        <f t="shared" si="7"/>
        <v>98.615647058823527</v>
      </c>
    </row>
    <row r="159" spans="1:13" ht="19.5">
      <c r="A159" s="5" t="s">
        <v>347</v>
      </c>
      <c r="B159" s="11" t="s">
        <v>348</v>
      </c>
      <c r="C159" s="11" t="s">
        <v>349</v>
      </c>
      <c r="D159" s="11" t="s">
        <v>350</v>
      </c>
      <c r="E159" s="12">
        <v>5296827</v>
      </c>
      <c r="F159" s="12">
        <v>5290594.4000000004</v>
      </c>
      <c r="G159" s="12">
        <f t="shared" si="8"/>
        <v>99.882333328991123</v>
      </c>
      <c r="H159" s="12">
        <v>177000</v>
      </c>
      <c r="I159" s="12">
        <v>277434.08</v>
      </c>
      <c r="J159" s="12">
        <f t="shared" si="6"/>
        <v>156.74241807909604</v>
      </c>
      <c r="K159" s="12">
        <v>5473827</v>
      </c>
      <c r="L159" s="12">
        <v>5568028.4800000004</v>
      </c>
      <c r="M159" s="12">
        <f t="shared" si="7"/>
        <v>101.7209436834595</v>
      </c>
    </row>
    <row r="160" spans="1:13" ht="16">
      <c r="A160" s="6" t="s">
        <v>351</v>
      </c>
      <c r="B160" s="11" t="s">
        <v>0</v>
      </c>
      <c r="C160" s="11" t="s">
        <v>352</v>
      </c>
      <c r="D160" s="11" t="s">
        <v>0</v>
      </c>
      <c r="E160" s="12">
        <v>915429</v>
      </c>
      <c r="F160" s="12">
        <v>906589.3</v>
      </c>
      <c r="G160" s="12">
        <f t="shared" si="8"/>
        <v>99.034365308505627</v>
      </c>
      <c r="H160" s="12" t="s">
        <v>521</v>
      </c>
      <c r="I160" s="12" t="s">
        <v>521</v>
      </c>
      <c r="J160" s="12" t="s">
        <v>521</v>
      </c>
      <c r="K160" s="12">
        <v>915429</v>
      </c>
      <c r="L160" s="12">
        <v>906589.3</v>
      </c>
      <c r="M160" s="12">
        <f t="shared" si="7"/>
        <v>99.034365308505627</v>
      </c>
    </row>
    <row r="161" spans="1:13" ht="13">
      <c r="A161" s="10" t="s">
        <v>353</v>
      </c>
      <c r="B161" s="13" t="s">
        <v>354</v>
      </c>
      <c r="C161" s="13" t="s">
        <v>355</v>
      </c>
      <c r="D161" s="13" t="s">
        <v>356</v>
      </c>
      <c r="E161" s="12">
        <v>643152</v>
      </c>
      <c r="F161" s="12">
        <v>643035.93000000005</v>
      </c>
      <c r="G161" s="12">
        <f t="shared" si="8"/>
        <v>99.981952944249571</v>
      </c>
      <c r="H161" s="12" t="s">
        <v>521</v>
      </c>
      <c r="I161" s="12" t="s">
        <v>521</v>
      </c>
      <c r="J161" s="12" t="s">
        <v>521</v>
      </c>
      <c r="K161" s="12">
        <v>643152</v>
      </c>
      <c r="L161" s="12">
        <v>643035.93000000005</v>
      </c>
      <c r="M161" s="12">
        <f t="shared" si="7"/>
        <v>99.981952944249571</v>
      </c>
    </row>
    <row r="162" spans="1:13" ht="10.5">
      <c r="A162" s="10" t="s">
        <v>357</v>
      </c>
      <c r="B162" s="13" t="s">
        <v>354</v>
      </c>
      <c r="C162" s="13" t="s">
        <v>358</v>
      </c>
      <c r="D162" s="13" t="s">
        <v>359</v>
      </c>
      <c r="E162" s="12">
        <v>266277</v>
      </c>
      <c r="F162" s="12">
        <v>257553.53</v>
      </c>
      <c r="G162" s="12">
        <f t="shared" si="8"/>
        <v>96.723911565775495</v>
      </c>
      <c r="H162" s="12" t="s">
        <v>521</v>
      </c>
      <c r="I162" s="12" t="s">
        <v>521</v>
      </c>
      <c r="J162" s="12" t="s">
        <v>521</v>
      </c>
      <c r="K162" s="12">
        <v>266277</v>
      </c>
      <c r="L162" s="12">
        <v>257553.53</v>
      </c>
      <c r="M162" s="12">
        <f t="shared" si="7"/>
        <v>96.723911565775495</v>
      </c>
    </row>
    <row r="163" spans="1:13" ht="10.5">
      <c r="A163" s="10" t="s">
        <v>357</v>
      </c>
      <c r="B163" s="13" t="s">
        <v>354</v>
      </c>
      <c r="C163" s="13" t="s">
        <v>358</v>
      </c>
      <c r="D163" s="13" t="s">
        <v>360</v>
      </c>
      <c r="E163" s="12">
        <v>6000</v>
      </c>
      <c r="F163" s="12">
        <v>5999.84</v>
      </c>
      <c r="G163" s="12">
        <f t="shared" si="8"/>
        <v>99.99733333333333</v>
      </c>
      <c r="H163" s="12" t="s">
        <v>521</v>
      </c>
      <c r="I163" s="12" t="s">
        <v>521</v>
      </c>
      <c r="J163" s="12" t="s">
        <v>521</v>
      </c>
      <c r="K163" s="12">
        <v>6000</v>
      </c>
      <c r="L163" s="12">
        <v>5999.84</v>
      </c>
      <c r="M163" s="12">
        <f t="shared" si="7"/>
        <v>99.99733333333333</v>
      </c>
    </row>
    <row r="164" spans="1:13" ht="10.5">
      <c r="A164" s="6" t="s">
        <v>361</v>
      </c>
      <c r="B164" s="11" t="s">
        <v>0</v>
      </c>
      <c r="C164" s="11" t="s">
        <v>362</v>
      </c>
      <c r="D164" s="11" t="s">
        <v>0</v>
      </c>
      <c r="E164" s="12">
        <v>2239536</v>
      </c>
      <c r="F164" s="12">
        <v>2239529.4700000002</v>
      </c>
      <c r="G164" s="12">
        <f t="shared" si="8"/>
        <v>99.999708421744515</v>
      </c>
      <c r="H164" s="12">
        <v>500000</v>
      </c>
      <c r="I164" s="12">
        <v>479924</v>
      </c>
      <c r="J164" s="12">
        <f t="shared" si="6"/>
        <v>95.984800000000007</v>
      </c>
      <c r="K164" s="12">
        <v>2739536</v>
      </c>
      <c r="L164" s="12">
        <v>2719453.47</v>
      </c>
      <c r="M164" s="12">
        <f t="shared" si="7"/>
        <v>99.266936809737132</v>
      </c>
    </row>
    <row r="165" spans="1:13" ht="10.5">
      <c r="A165" s="6" t="s">
        <v>363</v>
      </c>
      <c r="B165" s="11" t="s">
        <v>0</v>
      </c>
      <c r="C165" s="11" t="s">
        <v>364</v>
      </c>
      <c r="D165" s="11" t="s">
        <v>0</v>
      </c>
      <c r="E165" s="12">
        <v>39016</v>
      </c>
      <c r="F165" s="12">
        <v>39016</v>
      </c>
      <c r="G165" s="12">
        <f t="shared" si="8"/>
        <v>100</v>
      </c>
      <c r="H165" s="12" t="s">
        <v>521</v>
      </c>
      <c r="I165" s="12" t="s">
        <v>521</v>
      </c>
      <c r="J165" s="12" t="s">
        <v>521</v>
      </c>
      <c r="K165" s="12">
        <v>39016</v>
      </c>
      <c r="L165" s="12">
        <v>39016</v>
      </c>
      <c r="M165" s="12">
        <f t="shared" si="7"/>
        <v>100</v>
      </c>
    </row>
    <row r="166" spans="1:13" ht="13">
      <c r="A166" s="10" t="s">
        <v>365</v>
      </c>
      <c r="B166" s="13" t="s">
        <v>366</v>
      </c>
      <c r="C166" s="13" t="s">
        <v>367</v>
      </c>
      <c r="D166" s="13" t="s">
        <v>368</v>
      </c>
      <c r="E166" s="12">
        <v>39016</v>
      </c>
      <c r="F166" s="12">
        <v>39016</v>
      </c>
      <c r="G166" s="12">
        <f t="shared" si="8"/>
        <v>100</v>
      </c>
      <c r="H166" s="12" t="s">
        <v>521</v>
      </c>
      <c r="I166" s="12" t="s">
        <v>521</v>
      </c>
      <c r="J166" s="12" t="s">
        <v>521</v>
      </c>
      <c r="K166" s="12">
        <v>39016</v>
      </c>
      <c r="L166" s="12">
        <v>39016</v>
      </c>
      <c r="M166" s="12">
        <f t="shared" si="7"/>
        <v>100</v>
      </c>
    </row>
    <row r="167" spans="1:13" ht="16">
      <c r="A167" s="6" t="s">
        <v>369</v>
      </c>
      <c r="B167" s="11" t="s">
        <v>0</v>
      </c>
      <c r="C167" s="11" t="s">
        <v>370</v>
      </c>
      <c r="D167" s="11" t="s">
        <v>0</v>
      </c>
      <c r="E167" s="12">
        <v>1957670</v>
      </c>
      <c r="F167" s="12">
        <v>1957663.57</v>
      </c>
      <c r="G167" s="12">
        <f t="shared" si="8"/>
        <v>99.999671548320194</v>
      </c>
      <c r="H167" s="12" t="s">
        <v>521</v>
      </c>
      <c r="I167" s="12" t="s">
        <v>521</v>
      </c>
      <c r="J167" s="12" t="s">
        <v>521</v>
      </c>
      <c r="K167" s="12">
        <v>1957670</v>
      </c>
      <c r="L167" s="12">
        <v>1957663.57</v>
      </c>
      <c r="M167" s="12">
        <f t="shared" si="7"/>
        <v>99.999671548320194</v>
      </c>
    </row>
    <row r="168" spans="1:13" ht="13">
      <c r="A168" s="10" t="s">
        <v>371</v>
      </c>
      <c r="B168" s="13" t="s">
        <v>366</v>
      </c>
      <c r="C168" s="13" t="s">
        <v>372</v>
      </c>
      <c r="D168" s="13" t="s">
        <v>373</v>
      </c>
      <c r="E168" s="12">
        <v>1957670</v>
      </c>
      <c r="F168" s="12">
        <v>1957663.57</v>
      </c>
      <c r="G168" s="12">
        <f t="shared" si="8"/>
        <v>99.999671548320194</v>
      </c>
      <c r="H168" s="12" t="s">
        <v>521</v>
      </c>
      <c r="I168" s="12" t="s">
        <v>521</v>
      </c>
      <c r="J168" s="12" t="s">
        <v>521</v>
      </c>
      <c r="K168" s="12">
        <v>1957670</v>
      </c>
      <c r="L168" s="12">
        <v>1957663.57</v>
      </c>
      <c r="M168" s="12">
        <f t="shared" si="7"/>
        <v>99.999671548320194</v>
      </c>
    </row>
    <row r="169" spans="1:13" ht="16">
      <c r="A169" s="6" t="s">
        <v>374</v>
      </c>
      <c r="B169" s="11" t="s">
        <v>0</v>
      </c>
      <c r="C169" s="11" t="s">
        <v>375</v>
      </c>
      <c r="D169" s="11" t="s">
        <v>0</v>
      </c>
      <c r="E169" s="12" t="s">
        <v>521</v>
      </c>
      <c r="F169" s="12" t="s">
        <v>521</v>
      </c>
      <c r="G169" s="12" t="s">
        <v>521</v>
      </c>
      <c r="H169" s="12">
        <v>500000</v>
      </c>
      <c r="I169" s="12">
        <v>479924</v>
      </c>
      <c r="J169" s="12">
        <f t="shared" si="6"/>
        <v>95.984800000000007</v>
      </c>
      <c r="K169" s="12">
        <v>500000</v>
      </c>
      <c r="L169" s="12">
        <v>479924</v>
      </c>
      <c r="M169" s="12">
        <f t="shared" si="7"/>
        <v>95.984800000000007</v>
      </c>
    </row>
    <row r="170" spans="1:13" ht="13">
      <c r="A170" s="10" t="s">
        <v>376</v>
      </c>
      <c r="B170" s="13" t="s">
        <v>366</v>
      </c>
      <c r="C170" s="13" t="s">
        <v>377</v>
      </c>
      <c r="D170" s="13" t="s">
        <v>378</v>
      </c>
      <c r="E170" s="12" t="s">
        <v>521</v>
      </c>
      <c r="F170" s="12" t="s">
        <v>521</v>
      </c>
      <c r="G170" s="12" t="s">
        <v>521</v>
      </c>
      <c r="H170" s="12">
        <v>500000</v>
      </c>
      <c r="I170" s="12">
        <v>479924</v>
      </c>
      <c r="J170" s="12">
        <f t="shared" si="6"/>
        <v>95.984800000000007</v>
      </c>
      <c r="K170" s="12">
        <v>500000</v>
      </c>
      <c r="L170" s="12">
        <v>479924</v>
      </c>
      <c r="M170" s="12">
        <f t="shared" si="7"/>
        <v>95.984800000000007</v>
      </c>
    </row>
    <row r="171" spans="1:13" ht="10.5">
      <c r="A171" s="6" t="s">
        <v>379</v>
      </c>
      <c r="B171" s="11" t="s">
        <v>0</v>
      </c>
      <c r="C171" s="11" t="s">
        <v>380</v>
      </c>
      <c r="D171" s="11" t="s">
        <v>0</v>
      </c>
      <c r="E171" s="12">
        <v>192850</v>
      </c>
      <c r="F171" s="12">
        <v>192849.9</v>
      </c>
      <c r="G171" s="12">
        <f t="shared" si="8"/>
        <v>99.999948146227638</v>
      </c>
      <c r="H171" s="12" t="s">
        <v>521</v>
      </c>
      <c r="I171" s="12" t="s">
        <v>521</v>
      </c>
      <c r="J171" s="12" t="s">
        <v>521</v>
      </c>
      <c r="K171" s="12">
        <v>192850</v>
      </c>
      <c r="L171" s="12">
        <v>192849.9</v>
      </c>
      <c r="M171" s="12">
        <f t="shared" si="7"/>
        <v>99.999948146227638</v>
      </c>
    </row>
    <row r="172" spans="1:13" ht="19.5">
      <c r="A172" s="10" t="s">
        <v>381</v>
      </c>
      <c r="B172" s="13" t="s">
        <v>366</v>
      </c>
      <c r="C172" s="13" t="s">
        <v>382</v>
      </c>
      <c r="D172" s="13" t="s">
        <v>383</v>
      </c>
      <c r="E172" s="12">
        <v>192850</v>
      </c>
      <c r="F172" s="12">
        <v>192849.9</v>
      </c>
      <c r="G172" s="12">
        <f t="shared" si="8"/>
        <v>99.999948146227638</v>
      </c>
      <c r="H172" s="12" t="s">
        <v>521</v>
      </c>
      <c r="I172" s="12" t="s">
        <v>521</v>
      </c>
      <c r="J172" s="12" t="s">
        <v>521</v>
      </c>
      <c r="K172" s="12">
        <v>192850</v>
      </c>
      <c r="L172" s="12">
        <v>192849.9</v>
      </c>
      <c r="M172" s="12">
        <f t="shared" si="7"/>
        <v>99.999948146227638</v>
      </c>
    </row>
    <row r="173" spans="1:13" ht="16">
      <c r="A173" s="6" t="s">
        <v>384</v>
      </c>
      <c r="B173" s="11" t="s">
        <v>0</v>
      </c>
      <c r="C173" s="11" t="s">
        <v>385</v>
      </c>
      <c r="D173" s="11" t="s">
        <v>0</v>
      </c>
      <c r="E173" s="12">
        <v>50000</v>
      </c>
      <c r="F173" s="12">
        <v>50000</v>
      </c>
      <c r="G173" s="12">
        <f t="shared" si="8"/>
        <v>100</v>
      </c>
      <c r="H173" s="12" t="s">
        <v>521</v>
      </c>
      <c r="I173" s="12" t="s">
        <v>521</v>
      </c>
      <c r="J173" s="12" t="s">
        <v>521</v>
      </c>
      <c r="K173" s="12">
        <v>50000</v>
      </c>
      <c r="L173" s="12">
        <v>50000</v>
      </c>
      <c r="M173" s="12">
        <f t="shared" si="7"/>
        <v>100</v>
      </c>
    </row>
    <row r="174" spans="1:13" ht="19.5">
      <c r="A174" s="10" t="s">
        <v>386</v>
      </c>
      <c r="B174" s="13" t="s">
        <v>366</v>
      </c>
      <c r="C174" s="13" t="s">
        <v>387</v>
      </c>
      <c r="D174" s="13" t="s">
        <v>388</v>
      </c>
      <c r="E174" s="12">
        <v>50000</v>
      </c>
      <c r="F174" s="12">
        <v>50000</v>
      </c>
      <c r="G174" s="12">
        <f t="shared" si="8"/>
        <v>100</v>
      </c>
      <c r="H174" s="12" t="s">
        <v>521</v>
      </c>
      <c r="I174" s="12" t="s">
        <v>521</v>
      </c>
      <c r="J174" s="12" t="s">
        <v>521</v>
      </c>
      <c r="K174" s="12">
        <v>50000</v>
      </c>
      <c r="L174" s="12">
        <v>50000</v>
      </c>
      <c r="M174" s="12">
        <f t="shared" si="7"/>
        <v>100</v>
      </c>
    </row>
    <row r="175" spans="1:13" ht="10.5">
      <c r="A175" s="6" t="s">
        <v>389</v>
      </c>
      <c r="B175" s="11" t="s">
        <v>0</v>
      </c>
      <c r="C175" s="11" t="s">
        <v>390</v>
      </c>
      <c r="D175" s="11" t="s">
        <v>0</v>
      </c>
      <c r="E175" s="12">
        <v>6917758</v>
      </c>
      <c r="F175" s="12">
        <v>6363754.9500000002</v>
      </c>
      <c r="G175" s="12">
        <f t="shared" si="8"/>
        <v>91.991580942843044</v>
      </c>
      <c r="H175" s="12">
        <v>4096419</v>
      </c>
      <c r="I175" s="12">
        <v>4103201.62</v>
      </c>
      <c r="J175" s="12">
        <f t="shared" si="6"/>
        <v>100.16557437117638</v>
      </c>
      <c r="K175" s="12">
        <v>11014177</v>
      </c>
      <c r="L175" s="12">
        <v>10466956.57</v>
      </c>
      <c r="M175" s="12">
        <f t="shared" si="7"/>
        <v>95.031672089526069</v>
      </c>
    </row>
    <row r="176" spans="1:13" ht="24">
      <c r="A176" s="6" t="s">
        <v>391</v>
      </c>
      <c r="B176" s="11" t="s">
        <v>0</v>
      </c>
      <c r="C176" s="11" t="s">
        <v>392</v>
      </c>
      <c r="D176" s="11" t="s">
        <v>0</v>
      </c>
      <c r="E176" s="12">
        <v>161811</v>
      </c>
      <c r="F176" s="12">
        <v>159804.84</v>
      </c>
      <c r="G176" s="12">
        <f t="shared" si="8"/>
        <v>98.760183176669088</v>
      </c>
      <c r="H176" s="12">
        <v>67000</v>
      </c>
      <c r="I176" s="12">
        <v>50000</v>
      </c>
      <c r="J176" s="12">
        <f t="shared" si="6"/>
        <v>74.626865671641795</v>
      </c>
      <c r="K176" s="12">
        <v>228811</v>
      </c>
      <c r="L176" s="12">
        <v>209804.84</v>
      </c>
      <c r="M176" s="12">
        <f t="shared" si="7"/>
        <v>91.693511238533105</v>
      </c>
    </row>
    <row r="177" spans="1:13" ht="13">
      <c r="A177" s="10" t="s">
        <v>393</v>
      </c>
      <c r="B177" s="13" t="s">
        <v>394</v>
      </c>
      <c r="C177" s="13" t="s">
        <v>395</v>
      </c>
      <c r="D177" s="13" t="s">
        <v>396</v>
      </c>
      <c r="E177" s="12">
        <v>161811</v>
      </c>
      <c r="F177" s="12">
        <v>159804.84</v>
      </c>
      <c r="G177" s="12">
        <f t="shared" si="8"/>
        <v>98.760183176669088</v>
      </c>
      <c r="H177" s="12">
        <v>67000</v>
      </c>
      <c r="I177" s="12">
        <v>50000</v>
      </c>
      <c r="J177" s="12">
        <f t="shared" si="6"/>
        <v>74.626865671641795</v>
      </c>
      <c r="K177" s="12">
        <v>228811</v>
      </c>
      <c r="L177" s="12">
        <v>209804.84</v>
      </c>
      <c r="M177" s="12">
        <f t="shared" si="7"/>
        <v>91.693511238533105</v>
      </c>
    </row>
    <row r="178" spans="1:13" ht="10.5">
      <c r="A178" s="5" t="s">
        <v>397</v>
      </c>
      <c r="B178" s="11" t="s">
        <v>394</v>
      </c>
      <c r="C178" s="11" t="s">
        <v>398</v>
      </c>
      <c r="D178" s="11" t="s">
        <v>399</v>
      </c>
      <c r="E178" s="12">
        <v>6755947</v>
      </c>
      <c r="F178" s="12">
        <v>6203950.1100000003</v>
      </c>
      <c r="G178" s="12">
        <f t="shared" si="8"/>
        <v>91.829466838623816</v>
      </c>
      <c r="H178" s="12">
        <v>65904</v>
      </c>
      <c r="I178" s="12">
        <v>180458.62</v>
      </c>
      <c r="J178" s="12">
        <f t="shared" si="6"/>
        <v>273.8204357853848</v>
      </c>
      <c r="K178" s="12">
        <v>6821851</v>
      </c>
      <c r="L178" s="12">
        <v>6384408.7300000004</v>
      </c>
      <c r="M178" s="12">
        <f t="shared" si="7"/>
        <v>93.587630835091545</v>
      </c>
    </row>
    <row r="179" spans="1:13" ht="16">
      <c r="A179" s="6" t="s">
        <v>400</v>
      </c>
      <c r="B179" s="11" t="s">
        <v>0</v>
      </c>
      <c r="C179" s="11" t="s">
        <v>401</v>
      </c>
      <c r="D179" s="11" t="s">
        <v>0</v>
      </c>
      <c r="E179" s="12" t="s">
        <v>521</v>
      </c>
      <c r="F179" s="12" t="s">
        <v>521</v>
      </c>
      <c r="G179" s="12" t="s">
        <v>521</v>
      </c>
      <c r="H179" s="12">
        <v>3963515</v>
      </c>
      <c r="I179" s="12">
        <v>3872743</v>
      </c>
      <c r="J179" s="12">
        <f t="shared" si="6"/>
        <v>97.709810610026707</v>
      </c>
      <c r="K179" s="12">
        <v>3963515</v>
      </c>
      <c r="L179" s="12">
        <v>3872743</v>
      </c>
      <c r="M179" s="12">
        <f t="shared" si="7"/>
        <v>97.709810610026707</v>
      </c>
    </row>
    <row r="180" spans="1:13" ht="39">
      <c r="A180" s="10" t="s">
        <v>402</v>
      </c>
      <c r="B180" s="13" t="s">
        <v>403</v>
      </c>
      <c r="C180" s="13" t="s">
        <v>404</v>
      </c>
      <c r="D180" s="13" t="s">
        <v>405</v>
      </c>
      <c r="E180" s="12" t="s">
        <v>521</v>
      </c>
      <c r="F180" s="12" t="s">
        <v>521</v>
      </c>
      <c r="G180" s="12" t="s">
        <v>521</v>
      </c>
      <c r="H180" s="12">
        <v>3963515</v>
      </c>
      <c r="I180" s="12">
        <v>3872743</v>
      </c>
      <c r="J180" s="12">
        <f t="shared" si="6"/>
        <v>97.709810610026707</v>
      </c>
      <c r="K180" s="12">
        <v>3963515</v>
      </c>
      <c r="L180" s="12">
        <v>3872743</v>
      </c>
      <c r="M180" s="12">
        <f t="shared" si="7"/>
        <v>97.709810610026707</v>
      </c>
    </row>
    <row r="181" spans="1:13" ht="10.5">
      <c r="A181" s="6" t="s">
        <v>406</v>
      </c>
      <c r="B181" s="11" t="s">
        <v>0</v>
      </c>
      <c r="C181" s="11" t="s">
        <v>407</v>
      </c>
      <c r="D181" s="11" t="s">
        <v>0</v>
      </c>
      <c r="E181" s="12">
        <v>2601756</v>
      </c>
      <c r="F181" s="12">
        <v>2475026</v>
      </c>
      <c r="G181" s="12">
        <f t="shared" si="8"/>
        <v>95.129058989390231</v>
      </c>
      <c r="H181" s="12">
        <v>14753991</v>
      </c>
      <c r="I181" s="12">
        <v>13133204.42</v>
      </c>
      <c r="J181" s="12">
        <f t="shared" si="6"/>
        <v>89.014588798380046</v>
      </c>
      <c r="K181" s="12">
        <v>17355747</v>
      </c>
      <c r="L181" s="12">
        <v>15608230.42</v>
      </c>
      <c r="M181" s="12">
        <f t="shared" si="7"/>
        <v>89.931193511866695</v>
      </c>
    </row>
    <row r="182" spans="1:13" ht="16">
      <c r="A182" s="6" t="s">
        <v>408</v>
      </c>
      <c r="B182" s="11" t="s">
        <v>0</v>
      </c>
      <c r="C182" s="11" t="s">
        <v>409</v>
      </c>
      <c r="D182" s="11" t="s">
        <v>0</v>
      </c>
      <c r="E182" s="12">
        <v>390217</v>
      </c>
      <c r="F182" s="12">
        <v>272887.38</v>
      </c>
      <c r="G182" s="12">
        <f t="shared" si="8"/>
        <v>69.932212076870044</v>
      </c>
      <c r="H182" s="12">
        <v>199200</v>
      </c>
      <c r="I182" s="12">
        <v>199200</v>
      </c>
      <c r="J182" s="12">
        <f t="shared" si="6"/>
        <v>100</v>
      </c>
      <c r="K182" s="12">
        <v>589417</v>
      </c>
      <c r="L182" s="12">
        <v>472087.38</v>
      </c>
      <c r="M182" s="12">
        <f t="shared" si="7"/>
        <v>80.09395385609848</v>
      </c>
    </row>
    <row r="183" spans="1:13" ht="10.5">
      <c r="A183" s="5" t="s">
        <v>410</v>
      </c>
      <c r="B183" s="11" t="s">
        <v>411</v>
      </c>
      <c r="C183" s="11" t="s">
        <v>412</v>
      </c>
      <c r="D183" s="11" t="s">
        <v>413</v>
      </c>
      <c r="E183" s="12">
        <v>359112</v>
      </c>
      <c r="F183" s="12">
        <v>241782.38</v>
      </c>
      <c r="G183" s="12">
        <f t="shared" si="8"/>
        <v>67.327847579585196</v>
      </c>
      <c r="H183" s="12" t="s">
        <v>521</v>
      </c>
      <c r="I183" s="12" t="s">
        <v>521</v>
      </c>
      <c r="J183" s="12" t="s">
        <v>521</v>
      </c>
      <c r="K183" s="12">
        <v>359112</v>
      </c>
      <c r="L183" s="12">
        <v>241782.38</v>
      </c>
      <c r="M183" s="12">
        <f t="shared" si="7"/>
        <v>67.327847579585196</v>
      </c>
    </row>
    <row r="184" spans="1:13" ht="13">
      <c r="A184" s="5" t="s">
        <v>414</v>
      </c>
      <c r="B184" s="11" t="s">
        <v>415</v>
      </c>
      <c r="C184" s="11" t="s">
        <v>416</v>
      </c>
      <c r="D184" s="11" t="s">
        <v>417</v>
      </c>
      <c r="E184" s="12">
        <v>31105</v>
      </c>
      <c r="F184" s="12">
        <v>31105</v>
      </c>
      <c r="G184" s="12">
        <f t="shared" si="8"/>
        <v>100</v>
      </c>
      <c r="H184" s="12">
        <v>199200</v>
      </c>
      <c r="I184" s="12">
        <v>199200</v>
      </c>
      <c r="J184" s="12">
        <f t="shared" si="6"/>
        <v>100</v>
      </c>
      <c r="K184" s="12">
        <v>230305</v>
      </c>
      <c r="L184" s="12">
        <v>230305</v>
      </c>
      <c r="M184" s="12">
        <f t="shared" si="7"/>
        <v>99.999999999999986</v>
      </c>
    </row>
    <row r="185" spans="1:13" ht="10.5">
      <c r="A185" s="6" t="s">
        <v>418</v>
      </c>
      <c r="B185" s="11" t="s">
        <v>0</v>
      </c>
      <c r="C185" s="11" t="s">
        <v>419</v>
      </c>
      <c r="D185" s="11" t="s">
        <v>0</v>
      </c>
      <c r="E185" s="12" t="s">
        <v>521</v>
      </c>
      <c r="F185" s="12" t="s">
        <v>521</v>
      </c>
      <c r="G185" s="12" t="s">
        <v>521</v>
      </c>
      <c r="H185" s="12">
        <v>4713891</v>
      </c>
      <c r="I185" s="12">
        <v>3148175.45</v>
      </c>
      <c r="J185" s="12">
        <f t="shared" si="6"/>
        <v>66.785070974275811</v>
      </c>
      <c r="K185" s="12">
        <v>4713891</v>
      </c>
      <c r="L185" s="12">
        <v>3148175.45</v>
      </c>
      <c r="M185" s="12">
        <f t="shared" si="7"/>
        <v>66.785070974275811</v>
      </c>
    </row>
    <row r="186" spans="1:13" ht="13">
      <c r="A186" s="5" t="s">
        <v>420</v>
      </c>
      <c r="B186" s="11" t="s">
        <v>421</v>
      </c>
      <c r="C186" s="11" t="s">
        <v>422</v>
      </c>
      <c r="D186" s="11" t="s">
        <v>423</v>
      </c>
      <c r="E186" s="12" t="s">
        <v>521</v>
      </c>
      <c r="F186" s="12" t="s">
        <v>521</v>
      </c>
      <c r="G186" s="12" t="s">
        <v>521</v>
      </c>
      <c r="H186" s="12">
        <v>19500</v>
      </c>
      <c r="I186" s="12">
        <v>19500</v>
      </c>
      <c r="J186" s="12">
        <f t="shared" si="6"/>
        <v>100</v>
      </c>
      <c r="K186" s="12">
        <v>19500</v>
      </c>
      <c r="L186" s="12">
        <v>19500</v>
      </c>
      <c r="M186" s="12">
        <f t="shared" si="7"/>
        <v>100</v>
      </c>
    </row>
    <row r="187" spans="1:13" ht="16">
      <c r="A187" s="6" t="s">
        <v>424</v>
      </c>
      <c r="B187" s="11" t="s">
        <v>0</v>
      </c>
      <c r="C187" s="11" t="s">
        <v>425</v>
      </c>
      <c r="D187" s="11" t="s">
        <v>0</v>
      </c>
      <c r="E187" s="12" t="s">
        <v>521</v>
      </c>
      <c r="F187" s="12" t="s">
        <v>521</v>
      </c>
      <c r="G187" s="12" t="s">
        <v>521</v>
      </c>
      <c r="H187" s="12">
        <v>3303268</v>
      </c>
      <c r="I187" s="12">
        <v>1814125.08</v>
      </c>
      <c r="J187" s="12">
        <f t="shared" si="6"/>
        <v>54.919100720861884</v>
      </c>
      <c r="K187" s="12">
        <v>3303268</v>
      </c>
      <c r="L187" s="12">
        <v>1814125.08</v>
      </c>
      <c r="M187" s="12">
        <f t="shared" si="7"/>
        <v>54.919100720861884</v>
      </c>
    </row>
    <row r="188" spans="1:13" ht="10.5">
      <c r="A188" s="10" t="s">
        <v>426</v>
      </c>
      <c r="B188" s="13" t="s">
        <v>421</v>
      </c>
      <c r="C188" s="13" t="s">
        <v>427</v>
      </c>
      <c r="D188" s="13" t="s">
        <v>428</v>
      </c>
      <c r="E188" s="12" t="s">
        <v>521</v>
      </c>
      <c r="F188" s="12" t="s">
        <v>521</v>
      </c>
      <c r="G188" s="12" t="s">
        <v>521</v>
      </c>
      <c r="H188" s="12">
        <v>487273</v>
      </c>
      <c r="I188" s="12">
        <v>487272.28</v>
      </c>
      <c r="J188" s="12">
        <f t="shared" si="6"/>
        <v>99.999852238888693</v>
      </c>
      <c r="K188" s="12">
        <v>487273</v>
      </c>
      <c r="L188" s="12">
        <v>487272.28</v>
      </c>
      <c r="M188" s="12">
        <f t="shared" si="7"/>
        <v>99.999852238888693</v>
      </c>
    </row>
    <row r="189" spans="1:13" ht="10.5">
      <c r="A189" s="10" t="s">
        <v>426</v>
      </c>
      <c r="B189" s="13" t="s">
        <v>421</v>
      </c>
      <c r="C189" s="13" t="s">
        <v>427</v>
      </c>
      <c r="D189" s="13" t="s">
        <v>429</v>
      </c>
      <c r="E189" s="12" t="s">
        <v>521</v>
      </c>
      <c r="F189" s="12" t="s">
        <v>521</v>
      </c>
      <c r="G189" s="12" t="s">
        <v>521</v>
      </c>
      <c r="H189" s="12">
        <v>876733</v>
      </c>
      <c r="I189" s="12">
        <v>876731.65</v>
      </c>
      <c r="J189" s="12">
        <f t="shared" si="6"/>
        <v>99.999846019255585</v>
      </c>
      <c r="K189" s="12">
        <v>876733</v>
      </c>
      <c r="L189" s="12">
        <v>876731.65</v>
      </c>
      <c r="M189" s="12">
        <f t="shared" si="7"/>
        <v>99.999846019255585</v>
      </c>
    </row>
    <row r="190" spans="1:13" ht="10.5">
      <c r="A190" s="10" t="s">
        <v>430</v>
      </c>
      <c r="B190" s="13" t="s">
        <v>421</v>
      </c>
      <c r="C190" s="13" t="s">
        <v>431</v>
      </c>
      <c r="D190" s="13" t="s">
        <v>432</v>
      </c>
      <c r="E190" s="12" t="s">
        <v>521</v>
      </c>
      <c r="F190" s="12" t="s">
        <v>521</v>
      </c>
      <c r="G190" s="12" t="s">
        <v>521</v>
      </c>
      <c r="H190" s="12">
        <v>319000</v>
      </c>
      <c r="I190" s="12">
        <v>318859.65000000002</v>
      </c>
      <c r="J190" s="12">
        <f t="shared" si="6"/>
        <v>99.956003134796248</v>
      </c>
      <c r="K190" s="12">
        <v>319000</v>
      </c>
      <c r="L190" s="12">
        <v>318859.65000000002</v>
      </c>
      <c r="M190" s="12">
        <f t="shared" si="7"/>
        <v>99.956003134796248</v>
      </c>
    </row>
    <row r="191" spans="1:13" ht="13">
      <c r="A191" s="10" t="s">
        <v>433</v>
      </c>
      <c r="B191" s="13" t="s">
        <v>421</v>
      </c>
      <c r="C191" s="13" t="s">
        <v>434</v>
      </c>
      <c r="D191" s="13" t="s">
        <v>435</v>
      </c>
      <c r="E191" s="12" t="s">
        <v>521</v>
      </c>
      <c r="F191" s="12" t="s">
        <v>521</v>
      </c>
      <c r="G191" s="12" t="s">
        <v>521</v>
      </c>
      <c r="H191" s="12">
        <v>1620262</v>
      </c>
      <c r="I191" s="12">
        <v>131261.5</v>
      </c>
      <c r="J191" s="12">
        <f t="shared" si="6"/>
        <v>8.101251525987772</v>
      </c>
      <c r="K191" s="12">
        <v>1620262</v>
      </c>
      <c r="L191" s="12">
        <v>131261.5</v>
      </c>
      <c r="M191" s="12">
        <f t="shared" si="7"/>
        <v>8.101251525987772</v>
      </c>
    </row>
    <row r="192" spans="1:13" ht="10.5">
      <c r="A192" s="5" t="s">
        <v>436</v>
      </c>
      <c r="B192" s="11" t="s">
        <v>421</v>
      </c>
      <c r="C192" s="11" t="s">
        <v>437</v>
      </c>
      <c r="D192" s="11" t="s">
        <v>438</v>
      </c>
      <c r="E192" s="12" t="s">
        <v>521</v>
      </c>
      <c r="F192" s="12" t="s">
        <v>521</v>
      </c>
      <c r="G192" s="12" t="s">
        <v>521</v>
      </c>
      <c r="H192" s="12">
        <v>106123</v>
      </c>
      <c r="I192" s="12">
        <v>54306</v>
      </c>
      <c r="J192" s="12">
        <f t="shared" si="6"/>
        <v>51.17269583407932</v>
      </c>
      <c r="K192" s="12">
        <v>106123</v>
      </c>
      <c r="L192" s="12">
        <v>54306</v>
      </c>
      <c r="M192" s="12">
        <f t="shared" si="7"/>
        <v>51.17269583407932</v>
      </c>
    </row>
    <row r="193" spans="1:13" ht="13">
      <c r="A193" s="5" t="s">
        <v>439</v>
      </c>
      <c r="B193" s="11" t="s">
        <v>421</v>
      </c>
      <c r="C193" s="11" t="s">
        <v>440</v>
      </c>
      <c r="D193" s="11" t="s">
        <v>441</v>
      </c>
      <c r="E193" s="12" t="s">
        <v>521</v>
      </c>
      <c r="F193" s="12" t="s">
        <v>521</v>
      </c>
      <c r="G193" s="12" t="s">
        <v>521</v>
      </c>
      <c r="H193" s="12">
        <v>285000</v>
      </c>
      <c r="I193" s="12">
        <v>269349.37</v>
      </c>
      <c r="J193" s="12">
        <f t="shared" si="6"/>
        <v>94.508550877192974</v>
      </c>
      <c r="K193" s="12">
        <v>285000</v>
      </c>
      <c r="L193" s="12">
        <v>269349.37</v>
      </c>
      <c r="M193" s="12">
        <f t="shared" si="7"/>
        <v>94.508550877192974</v>
      </c>
    </row>
    <row r="194" spans="1:13" ht="10.5">
      <c r="A194" s="6" t="s">
        <v>442</v>
      </c>
      <c r="B194" s="11" t="s">
        <v>0</v>
      </c>
      <c r="C194" s="11" t="s">
        <v>443</v>
      </c>
      <c r="D194" s="11" t="s">
        <v>0</v>
      </c>
      <c r="E194" s="12" t="s">
        <v>521</v>
      </c>
      <c r="F194" s="12" t="s">
        <v>521</v>
      </c>
      <c r="G194" s="12" t="s">
        <v>521</v>
      </c>
      <c r="H194" s="12">
        <v>1000000</v>
      </c>
      <c r="I194" s="12">
        <v>990895</v>
      </c>
      <c r="J194" s="12">
        <f t="shared" si="6"/>
        <v>99.089500000000001</v>
      </c>
      <c r="K194" s="12">
        <v>1000000</v>
      </c>
      <c r="L194" s="12">
        <v>990895</v>
      </c>
      <c r="M194" s="12">
        <f t="shared" si="7"/>
        <v>99.089500000000001</v>
      </c>
    </row>
    <row r="195" spans="1:13" ht="19.5">
      <c r="A195" s="10" t="s">
        <v>444</v>
      </c>
      <c r="B195" s="13" t="s">
        <v>445</v>
      </c>
      <c r="C195" s="13" t="s">
        <v>446</v>
      </c>
      <c r="D195" s="13" t="s">
        <v>447</v>
      </c>
      <c r="E195" s="12" t="s">
        <v>521</v>
      </c>
      <c r="F195" s="12" t="s">
        <v>521</v>
      </c>
      <c r="G195" s="12" t="s">
        <v>521</v>
      </c>
      <c r="H195" s="12">
        <v>1000000</v>
      </c>
      <c r="I195" s="12">
        <v>990895</v>
      </c>
      <c r="J195" s="12">
        <f t="shared" si="6"/>
        <v>99.089500000000001</v>
      </c>
      <c r="K195" s="12">
        <v>1000000</v>
      </c>
      <c r="L195" s="12">
        <v>990895</v>
      </c>
      <c r="M195" s="12">
        <f t="shared" si="7"/>
        <v>99.089500000000001</v>
      </c>
    </row>
    <row r="196" spans="1:13" ht="16">
      <c r="A196" s="6" t="s">
        <v>448</v>
      </c>
      <c r="B196" s="11" t="s">
        <v>0</v>
      </c>
      <c r="C196" s="11" t="s">
        <v>449</v>
      </c>
      <c r="D196" s="11" t="s">
        <v>0</v>
      </c>
      <c r="E196" s="12">
        <v>1764876</v>
      </c>
      <c r="F196" s="12">
        <v>1759981.6</v>
      </c>
      <c r="G196" s="12">
        <f t="shared" si="8"/>
        <v>99.72267740056526</v>
      </c>
      <c r="H196" s="12">
        <v>230000</v>
      </c>
      <c r="I196" s="12">
        <v>205856.05</v>
      </c>
      <c r="J196" s="12">
        <f t="shared" si="6"/>
        <v>89.502630434782603</v>
      </c>
      <c r="K196" s="12">
        <v>1994876</v>
      </c>
      <c r="L196" s="12">
        <v>1965837.65</v>
      </c>
      <c r="M196" s="12">
        <f t="shared" si="7"/>
        <v>98.544353132726044</v>
      </c>
    </row>
    <row r="197" spans="1:13" ht="16">
      <c r="A197" s="6" t="s">
        <v>450</v>
      </c>
      <c r="B197" s="11" t="s">
        <v>0</v>
      </c>
      <c r="C197" s="11" t="s">
        <v>451</v>
      </c>
      <c r="D197" s="11" t="s">
        <v>0</v>
      </c>
      <c r="E197" s="12">
        <v>1764876</v>
      </c>
      <c r="F197" s="12">
        <v>1759981.6</v>
      </c>
      <c r="G197" s="12">
        <f t="shared" si="8"/>
        <v>99.72267740056526</v>
      </c>
      <c r="H197" s="12">
        <v>230000</v>
      </c>
      <c r="I197" s="12">
        <v>205856.05</v>
      </c>
      <c r="J197" s="12">
        <f t="shared" si="6"/>
        <v>89.502630434782603</v>
      </c>
      <c r="K197" s="12">
        <v>1994876</v>
      </c>
      <c r="L197" s="12">
        <v>1965837.65</v>
      </c>
      <c r="M197" s="12">
        <f t="shared" si="7"/>
        <v>98.544353132726044</v>
      </c>
    </row>
    <row r="198" spans="1:13" ht="19.5">
      <c r="A198" s="10" t="s">
        <v>452</v>
      </c>
      <c r="B198" s="13" t="s">
        <v>453</v>
      </c>
      <c r="C198" s="13" t="s">
        <v>454</v>
      </c>
      <c r="D198" s="13" t="s">
        <v>455</v>
      </c>
      <c r="E198" s="12">
        <v>1764876</v>
      </c>
      <c r="F198" s="12">
        <v>1759981.6</v>
      </c>
      <c r="G198" s="12">
        <f t="shared" si="8"/>
        <v>99.72267740056526</v>
      </c>
      <c r="H198" s="12">
        <v>230000</v>
      </c>
      <c r="I198" s="12">
        <v>205856.05</v>
      </c>
      <c r="J198" s="12">
        <f t="shared" si="6"/>
        <v>89.502630434782603</v>
      </c>
      <c r="K198" s="12">
        <v>1994876</v>
      </c>
      <c r="L198" s="12">
        <v>1965837.65</v>
      </c>
      <c r="M198" s="12">
        <f t="shared" si="7"/>
        <v>98.544353132726044</v>
      </c>
    </row>
    <row r="199" spans="1:13" ht="16">
      <c r="A199" s="6" t="s">
        <v>456</v>
      </c>
      <c r="B199" s="11" t="s">
        <v>0</v>
      </c>
      <c r="C199" s="11" t="s">
        <v>457</v>
      </c>
      <c r="D199" s="11" t="s">
        <v>0</v>
      </c>
      <c r="E199" s="12">
        <v>446663</v>
      </c>
      <c r="F199" s="12">
        <v>442157.02</v>
      </c>
      <c r="G199" s="12">
        <f t="shared" si="8"/>
        <v>98.991190226188422</v>
      </c>
      <c r="H199" s="12">
        <v>9610900</v>
      </c>
      <c r="I199" s="12">
        <v>9579972.9199999999</v>
      </c>
      <c r="J199" s="12">
        <f t="shared" si="6"/>
        <v>99.67820828434381</v>
      </c>
      <c r="K199" s="12">
        <v>10057563</v>
      </c>
      <c r="L199" s="12">
        <v>10022129.939999999</v>
      </c>
      <c r="M199" s="12">
        <f t="shared" si="7"/>
        <v>99.647697359688422</v>
      </c>
    </row>
    <row r="200" spans="1:13" ht="10.5">
      <c r="A200" s="5" t="s">
        <v>458</v>
      </c>
      <c r="B200" s="11" t="s">
        <v>459</v>
      </c>
      <c r="C200" s="11" t="s">
        <v>460</v>
      </c>
      <c r="D200" s="11" t="s">
        <v>461</v>
      </c>
      <c r="E200" s="12" t="s">
        <v>521</v>
      </c>
      <c r="F200" s="12" t="s">
        <v>521</v>
      </c>
      <c r="G200" s="12" t="s">
        <v>521</v>
      </c>
      <c r="H200" s="12">
        <v>9602900</v>
      </c>
      <c r="I200" s="12">
        <v>9571972.9199999999</v>
      </c>
      <c r="J200" s="12">
        <f t="shared" ref="J200:J220" si="9">I200/H200%</f>
        <v>99.677940205562905</v>
      </c>
      <c r="K200" s="12">
        <v>9602900</v>
      </c>
      <c r="L200" s="12">
        <v>9571972.9199999999</v>
      </c>
      <c r="M200" s="12">
        <f t="shared" ref="M200:M219" si="10">L200/K200%</f>
        <v>99.677940205562905</v>
      </c>
    </row>
    <row r="201" spans="1:13" ht="13">
      <c r="A201" s="5" t="s">
        <v>462</v>
      </c>
      <c r="B201" s="11" t="s">
        <v>445</v>
      </c>
      <c r="C201" s="11" t="s">
        <v>463</v>
      </c>
      <c r="D201" s="11" t="s">
        <v>464</v>
      </c>
      <c r="E201" s="12">
        <v>36546</v>
      </c>
      <c r="F201" s="12">
        <v>36545.599999999999</v>
      </c>
      <c r="G201" s="12">
        <f t="shared" ref="G201:G220" si="11">F201/E201%</f>
        <v>99.99890548897281</v>
      </c>
      <c r="H201" s="12" t="s">
        <v>521</v>
      </c>
      <c r="I201" s="12" t="s">
        <v>521</v>
      </c>
      <c r="J201" s="12" t="s">
        <v>521</v>
      </c>
      <c r="K201" s="12">
        <v>36546</v>
      </c>
      <c r="L201" s="12">
        <v>36545.599999999999</v>
      </c>
      <c r="M201" s="12">
        <f t="shared" si="10"/>
        <v>99.99890548897281</v>
      </c>
    </row>
    <row r="202" spans="1:13" ht="10.5">
      <c r="A202" s="6" t="s">
        <v>465</v>
      </c>
      <c r="B202" s="11" t="s">
        <v>0</v>
      </c>
      <c r="C202" s="11" t="s">
        <v>466</v>
      </c>
      <c r="D202" s="11" t="s">
        <v>0</v>
      </c>
      <c r="E202" s="12">
        <v>410117</v>
      </c>
      <c r="F202" s="12">
        <v>405611.42</v>
      </c>
      <c r="G202" s="12">
        <f t="shared" si="11"/>
        <v>98.901391554117481</v>
      </c>
      <c r="H202" s="12">
        <v>8000</v>
      </c>
      <c r="I202" s="12">
        <v>8000</v>
      </c>
      <c r="J202" s="12">
        <f t="shared" si="9"/>
        <v>100</v>
      </c>
      <c r="K202" s="12">
        <v>418117</v>
      </c>
      <c r="L202" s="12">
        <v>413611.42</v>
      </c>
      <c r="M202" s="12">
        <f t="shared" si="10"/>
        <v>98.922411669460928</v>
      </c>
    </row>
    <row r="203" spans="1:13" ht="10.5">
      <c r="A203" s="10" t="s">
        <v>467</v>
      </c>
      <c r="B203" s="13" t="s">
        <v>445</v>
      </c>
      <c r="C203" s="13" t="s">
        <v>468</v>
      </c>
      <c r="D203" s="13" t="s">
        <v>469</v>
      </c>
      <c r="E203" s="12">
        <v>410117</v>
      </c>
      <c r="F203" s="12">
        <v>405611.42</v>
      </c>
      <c r="G203" s="12">
        <f t="shared" si="11"/>
        <v>98.901391554117481</v>
      </c>
      <c r="H203" s="12">
        <v>8000</v>
      </c>
      <c r="I203" s="12">
        <v>8000</v>
      </c>
      <c r="J203" s="12">
        <f t="shared" si="9"/>
        <v>100</v>
      </c>
      <c r="K203" s="12">
        <v>418117</v>
      </c>
      <c r="L203" s="12">
        <v>413611.42</v>
      </c>
      <c r="M203" s="12">
        <f t="shared" si="10"/>
        <v>98.922411669460928</v>
      </c>
    </row>
    <row r="204" spans="1:13" ht="10.5">
      <c r="A204" s="6" t="s">
        <v>470</v>
      </c>
      <c r="B204" s="11" t="s">
        <v>0</v>
      </c>
      <c r="C204" s="11" t="s">
        <v>471</v>
      </c>
      <c r="D204" s="11" t="s">
        <v>0</v>
      </c>
      <c r="E204" s="12">
        <v>541780</v>
      </c>
      <c r="F204" s="12">
        <v>446777.18</v>
      </c>
      <c r="G204" s="12">
        <f t="shared" si="11"/>
        <v>82.464686773228976</v>
      </c>
      <c r="H204" s="12">
        <v>1624000</v>
      </c>
      <c r="I204" s="12">
        <v>1638057.08</v>
      </c>
      <c r="J204" s="12">
        <f t="shared" si="9"/>
        <v>100.86558374384236</v>
      </c>
      <c r="K204" s="12">
        <v>2165780</v>
      </c>
      <c r="L204" s="12">
        <v>2084834.26</v>
      </c>
      <c r="M204" s="12">
        <f t="shared" si="10"/>
        <v>96.262513274663178</v>
      </c>
    </row>
    <row r="205" spans="1:13" ht="24">
      <c r="A205" s="6" t="s">
        <v>472</v>
      </c>
      <c r="B205" s="11" t="s">
        <v>0</v>
      </c>
      <c r="C205" s="11" t="s">
        <v>473</v>
      </c>
      <c r="D205" s="11" t="s">
        <v>0</v>
      </c>
      <c r="E205" s="12">
        <v>250066</v>
      </c>
      <c r="F205" s="12">
        <v>237596.23</v>
      </c>
      <c r="G205" s="12">
        <f t="shared" si="11"/>
        <v>95.013408460166531</v>
      </c>
      <c r="H205" s="12" t="s">
        <v>521</v>
      </c>
      <c r="I205" s="12">
        <v>958313.08</v>
      </c>
      <c r="J205" s="12" t="s">
        <v>521</v>
      </c>
      <c r="K205" s="12">
        <v>250066</v>
      </c>
      <c r="L205" s="12">
        <v>1195909.31</v>
      </c>
      <c r="M205" s="12">
        <f t="shared" si="10"/>
        <v>478.23746930810273</v>
      </c>
    </row>
    <row r="206" spans="1:13" ht="13">
      <c r="A206" s="5" t="s">
        <v>474</v>
      </c>
      <c r="B206" s="11" t="s">
        <v>475</v>
      </c>
      <c r="C206" s="11" t="s">
        <v>476</v>
      </c>
      <c r="D206" s="11" t="s">
        <v>477</v>
      </c>
      <c r="E206" s="12" t="s">
        <v>521</v>
      </c>
      <c r="F206" s="12" t="s">
        <v>521</v>
      </c>
      <c r="G206" s="12" t="s">
        <v>521</v>
      </c>
      <c r="H206" s="12" t="s">
        <v>521</v>
      </c>
      <c r="I206" s="12">
        <v>957263.08</v>
      </c>
      <c r="J206" s="12" t="s">
        <v>521</v>
      </c>
      <c r="K206" s="12" t="s">
        <v>521</v>
      </c>
      <c r="L206" s="12">
        <v>957263.08</v>
      </c>
      <c r="M206" s="12" t="s">
        <v>521</v>
      </c>
    </row>
    <row r="207" spans="1:13" ht="10.5">
      <c r="A207" s="5" t="s">
        <v>478</v>
      </c>
      <c r="B207" s="11" t="s">
        <v>475</v>
      </c>
      <c r="C207" s="11" t="s">
        <v>479</v>
      </c>
      <c r="D207" s="11" t="s">
        <v>480</v>
      </c>
      <c r="E207" s="12">
        <v>250066</v>
      </c>
      <c r="F207" s="12">
        <v>237596.23</v>
      </c>
      <c r="G207" s="12">
        <f t="shared" si="11"/>
        <v>95.013408460166531</v>
      </c>
      <c r="H207" s="12" t="s">
        <v>521</v>
      </c>
      <c r="I207" s="12">
        <v>1050</v>
      </c>
      <c r="J207" s="12" t="s">
        <v>521</v>
      </c>
      <c r="K207" s="12">
        <v>250066</v>
      </c>
      <c r="L207" s="12">
        <v>238646.23</v>
      </c>
      <c r="M207" s="12">
        <f t="shared" si="10"/>
        <v>95.433297609431122</v>
      </c>
    </row>
    <row r="208" spans="1:13" ht="16">
      <c r="A208" s="6" t="s">
        <v>481</v>
      </c>
      <c r="B208" s="11" t="s">
        <v>0</v>
      </c>
      <c r="C208" s="11" t="s">
        <v>482</v>
      </c>
      <c r="D208" s="11" t="s">
        <v>0</v>
      </c>
      <c r="E208" s="12" t="s">
        <v>521</v>
      </c>
      <c r="F208" s="12" t="s">
        <v>521</v>
      </c>
      <c r="G208" s="12" t="s">
        <v>521</v>
      </c>
      <c r="H208" s="12">
        <v>1624000</v>
      </c>
      <c r="I208" s="12">
        <v>679744</v>
      </c>
      <c r="J208" s="12">
        <f t="shared" si="9"/>
        <v>41.85615763546798</v>
      </c>
      <c r="K208" s="12">
        <v>1624000</v>
      </c>
      <c r="L208" s="12">
        <v>679744</v>
      </c>
      <c r="M208" s="12">
        <f t="shared" si="10"/>
        <v>41.85615763546798</v>
      </c>
    </row>
    <row r="209" spans="1:20" ht="16">
      <c r="A209" s="6" t="s">
        <v>483</v>
      </c>
      <c r="B209" s="11" t="s">
        <v>0</v>
      </c>
      <c r="C209" s="11" t="s">
        <v>484</v>
      </c>
      <c r="D209" s="11" t="s">
        <v>0</v>
      </c>
      <c r="E209" s="12" t="s">
        <v>521</v>
      </c>
      <c r="F209" s="12" t="s">
        <v>521</v>
      </c>
      <c r="G209" s="12" t="s">
        <v>521</v>
      </c>
      <c r="H209" s="12">
        <v>1624000</v>
      </c>
      <c r="I209" s="12">
        <v>679744</v>
      </c>
      <c r="J209" s="12">
        <f t="shared" si="9"/>
        <v>41.85615763546798</v>
      </c>
      <c r="K209" s="12">
        <v>1624000</v>
      </c>
      <c r="L209" s="12">
        <v>679744</v>
      </c>
      <c r="M209" s="12">
        <f t="shared" si="10"/>
        <v>41.85615763546798</v>
      </c>
    </row>
    <row r="210" spans="1:20" ht="10.5">
      <c r="A210" s="10" t="s">
        <v>485</v>
      </c>
      <c r="B210" s="13" t="s">
        <v>486</v>
      </c>
      <c r="C210" s="13" t="s">
        <v>487</v>
      </c>
      <c r="D210" s="13" t="s">
        <v>488</v>
      </c>
      <c r="E210" s="12" t="s">
        <v>521</v>
      </c>
      <c r="F210" s="12" t="s">
        <v>521</v>
      </c>
      <c r="G210" s="12" t="s">
        <v>521</v>
      </c>
      <c r="H210" s="12">
        <v>1568000</v>
      </c>
      <c r="I210" s="12">
        <v>679744</v>
      </c>
      <c r="J210" s="12">
        <f t="shared" si="9"/>
        <v>43.351020408163265</v>
      </c>
      <c r="K210" s="12">
        <v>1568000</v>
      </c>
      <c r="L210" s="12">
        <v>679744</v>
      </c>
      <c r="M210" s="12">
        <f t="shared" si="10"/>
        <v>43.351020408163265</v>
      </c>
    </row>
    <row r="211" spans="1:20" ht="13">
      <c r="A211" s="10" t="s">
        <v>489</v>
      </c>
      <c r="B211" s="13" t="s">
        <v>490</v>
      </c>
      <c r="C211" s="13" t="s">
        <v>491</v>
      </c>
      <c r="D211" s="13" t="s">
        <v>492</v>
      </c>
      <c r="E211" s="12" t="s">
        <v>521</v>
      </c>
      <c r="F211" s="12" t="s">
        <v>521</v>
      </c>
      <c r="G211" s="12" t="s">
        <v>521</v>
      </c>
      <c r="H211" s="12">
        <v>56000</v>
      </c>
      <c r="I211" s="12" t="s">
        <v>521</v>
      </c>
      <c r="J211" s="12" t="s">
        <v>521</v>
      </c>
      <c r="K211" s="12">
        <v>56000</v>
      </c>
      <c r="L211" s="12" t="s">
        <v>521</v>
      </c>
      <c r="M211" s="12" t="s">
        <v>521</v>
      </c>
    </row>
    <row r="212" spans="1:20" ht="10.5">
      <c r="A212" s="5" t="s">
        <v>493</v>
      </c>
      <c r="B212" s="11" t="s">
        <v>494</v>
      </c>
      <c r="C212" s="11" t="s">
        <v>495</v>
      </c>
      <c r="D212" s="11" t="s">
        <v>496</v>
      </c>
      <c r="E212" s="12">
        <v>209853</v>
      </c>
      <c r="F212" s="12">
        <v>209180.95</v>
      </c>
      <c r="G212" s="12">
        <f t="shared" si="11"/>
        <v>99.679752016888003</v>
      </c>
      <c r="H212" s="12" t="s">
        <v>521</v>
      </c>
      <c r="I212" s="12" t="s">
        <v>521</v>
      </c>
      <c r="J212" s="12" t="s">
        <v>521</v>
      </c>
      <c r="K212" s="12">
        <v>209853</v>
      </c>
      <c r="L212" s="12">
        <v>209180.95</v>
      </c>
      <c r="M212" s="12">
        <f t="shared" si="10"/>
        <v>99.679752016888003</v>
      </c>
    </row>
    <row r="213" spans="1:20" ht="10.5">
      <c r="A213" s="5" t="s">
        <v>497</v>
      </c>
      <c r="B213" s="11" t="s">
        <v>242</v>
      </c>
      <c r="C213" s="11" t="s">
        <v>498</v>
      </c>
      <c r="D213" s="11" t="s">
        <v>499</v>
      </c>
      <c r="E213" s="12">
        <v>81861</v>
      </c>
      <c r="F213" s="12" t="s">
        <v>521</v>
      </c>
      <c r="G213" s="12" t="s">
        <v>521</v>
      </c>
      <c r="H213" s="12" t="s">
        <v>521</v>
      </c>
      <c r="I213" s="12" t="s">
        <v>521</v>
      </c>
      <c r="J213" s="12" t="s">
        <v>521</v>
      </c>
      <c r="K213" s="12">
        <v>81861</v>
      </c>
      <c r="L213" s="12" t="s">
        <v>521</v>
      </c>
      <c r="M213" s="12" t="s">
        <v>521</v>
      </c>
    </row>
    <row r="214" spans="1:20" ht="16">
      <c r="A214" s="6" t="s">
        <v>500</v>
      </c>
      <c r="B214" s="11" t="s">
        <v>0</v>
      </c>
      <c r="C214" s="11" t="s">
        <v>501</v>
      </c>
      <c r="D214" s="11" t="s">
        <v>0</v>
      </c>
      <c r="E214" s="12">
        <v>254929314</v>
      </c>
      <c r="F214" s="12">
        <v>250836852.97</v>
      </c>
      <c r="G214" s="12">
        <f t="shared" si="11"/>
        <v>98.394668323627926</v>
      </c>
      <c r="H214" s="12">
        <v>34007430</v>
      </c>
      <c r="I214" s="12">
        <v>32648605.57</v>
      </c>
      <c r="J214" s="12">
        <f t="shared" si="9"/>
        <v>96.004330730078692</v>
      </c>
      <c r="K214" s="12">
        <v>288936744</v>
      </c>
      <c r="L214" s="12">
        <v>283485458.54000002</v>
      </c>
      <c r="M214" s="12">
        <f t="shared" si="10"/>
        <v>98.113329102926429</v>
      </c>
    </row>
    <row r="215" spans="1:20" ht="19.5">
      <c r="A215" s="5" t="s">
        <v>502</v>
      </c>
      <c r="B215" s="11" t="s">
        <v>243</v>
      </c>
      <c r="C215" s="11" t="s">
        <v>503</v>
      </c>
      <c r="D215" s="11" t="s">
        <v>504</v>
      </c>
      <c r="E215" s="12">
        <v>309188</v>
      </c>
      <c r="F215" s="12">
        <v>309187.08</v>
      </c>
      <c r="G215" s="12">
        <f t="shared" si="11"/>
        <v>99.999702446408008</v>
      </c>
      <c r="H215" s="12">
        <v>10000</v>
      </c>
      <c r="I215" s="12">
        <v>9119.4</v>
      </c>
      <c r="J215" s="12">
        <f t="shared" si="9"/>
        <v>91.194000000000003</v>
      </c>
      <c r="K215" s="12">
        <v>319188</v>
      </c>
      <c r="L215" s="12">
        <v>318306.48</v>
      </c>
      <c r="M215" s="12">
        <f t="shared" si="10"/>
        <v>99.723824203917431</v>
      </c>
    </row>
    <row r="216" spans="1:20" ht="16">
      <c r="A216" s="6" t="s">
        <v>505</v>
      </c>
      <c r="B216" s="11" t="s">
        <v>0</v>
      </c>
      <c r="C216" s="11" t="s">
        <v>506</v>
      </c>
      <c r="D216" s="11" t="s">
        <v>0</v>
      </c>
      <c r="E216" s="12">
        <v>255238502</v>
      </c>
      <c r="F216" s="12">
        <v>251146040.05000001</v>
      </c>
      <c r="G216" s="12">
        <f t="shared" si="11"/>
        <v>98.396612612152069</v>
      </c>
      <c r="H216" s="12">
        <v>34017430</v>
      </c>
      <c r="I216" s="12">
        <v>32657724.969999999</v>
      </c>
      <c r="J216" s="12">
        <f t="shared" si="9"/>
        <v>96.002916651845837</v>
      </c>
      <c r="K216" s="12">
        <v>289255932</v>
      </c>
      <c r="L216" s="12">
        <v>283803765.01999998</v>
      </c>
      <c r="M216" s="12">
        <f t="shared" si="10"/>
        <v>98.115106251304127</v>
      </c>
    </row>
    <row r="217" spans="1:20" ht="32">
      <c r="A217" s="6" t="s">
        <v>507</v>
      </c>
      <c r="B217" s="11" t="s">
        <v>0</v>
      </c>
      <c r="C217" s="11" t="s">
        <v>508</v>
      </c>
      <c r="D217" s="11" t="s">
        <v>0</v>
      </c>
      <c r="E217" s="12">
        <v>1460920</v>
      </c>
      <c r="F217" s="12">
        <v>1384982.1</v>
      </c>
      <c r="G217" s="12">
        <f t="shared" si="11"/>
        <v>94.80204939353284</v>
      </c>
      <c r="H217" s="12">
        <v>3904251</v>
      </c>
      <c r="I217" s="12">
        <v>3890059.87</v>
      </c>
      <c r="J217" s="12">
        <f t="shared" si="9"/>
        <v>99.636521063835289</v>
      </c>
      <c r="K217" s="12">
        <v>5365171</v>
      </c>
      <c r="L217" s="12">
        <v>5275041.97</v>
      </c>
      <c r="M217" s="12">
        <f t="shared" si="10"/>
        <v>98.320108902400307</v>
      </c>
    </row>
    <row r="218" spans="1:20" ht="13">
      <c r="A218" s="5" t="s">
        <v>509</v>
      </c>
      <c r="B218" s="11" t="s">
        <v>243</v>
      </c>
      <c r="C218" s="11" t="s">
        <v>510</v>
      </c>
      <c r="D218" s="11" t="s">
        <v>511</v>
      </c>
      <c r="E218" s="12" t="s">
        <v>521</v>
      </c>
      <c r="F218" s="12" t="s">
        <v>521</v>
      </c>
      <c r="G218" s="12" t="s">
        <v>521</v>
      </c>
      <c r="H218" s="12">
        <v>3904251</v>
      </c>
      <c r="I218" s="12">
        <v>3890059.87</v>
      </c>
      <c r="J218" s="12">
        <f t="shared" si="9"/>
        <v>99.636521063835289</v>
      </c>
      <c r="K218" s="12">
        <v>3904251</v>
      </c>
      <c r="L218" s="12">
        <v>3890059.87</v>
      </c>
      <c r="M218" s="12">
        <f t="shared" si="10"/>
        <v>99.636521063835289</v>
      </c>
    </row>
    <row r="219" spans="1:20" ht="10.5">
      <c r="A219" s="5" t="s">
        <v>221</v>
      </c>
      <c r="B219" s="11" t="s">
        <v>243</v>
      </c>
      <c r="C219" s="11" t="s">
        <v>512</v>
      </c>
      <c r="D219" s="11" t="s">
        <v>513</v>
      </c>
      <c r="E219" s="12">
        <v>1460920</v>
      </c>
      <c r="F219" s="12">
        <v>1384982.1</v>
      </c>
      <c r="G219" s="12">
        <f t="shared" si="11"/>
        <v>94.80204939353284</v>
      </c>
      <c r="H219" s="12" t="s">
        <v>521</v>
      </c>
      <c r="I219" s="12" t="s">
        <v>521</v>
      </c>
      <c r="J219" s="12" t="s">
        <v>521</v>
      </c>
      <c r="K219" s="12">
        <v>1460920</v>
      </c>
      <c r="L219" s="12">
        <v>1384982.1</v>
      </c>
      <c r="M219" s="12">
        <f t="shared" si="10"/>
        <v>94.80204939353284</v>
      </c>
    </row>
    <row r="220" spans="1:20" ht="10.5">
      <c r="A220" s="15" t="s">
        <v>229</v>
      </c>
      <c r="B220" s="11" t="s">
        <v>0</v>
      </c>
      <c r="C220" s="11" t="s">
        <v>514</v>
      </c>
      <c r="D220" s="11" t="s">
        <v>0</v>
      </c>
      <c r="E220" s="16">
        <v>256699422</v>
      </c>
      <c r="F220" s="16">
        <v>252531022.15000001</v>
      </c>
      <c r="G220" s="16">
        <f t="shared" si="11"/>
        <v>98.376155342492353</v>
      </c>
      <c r="H220" s="16">
        <v>37921681</v>
      </c>
      <c r="I220" s="16">
        <v>36547784.840000004</v>
      </c>
      <c r="J220" s="16">
        <f t="shared" si="9"/>
        <v>96.377016725603497</v>
      </c>
      <c r="K220" s="16">
        <v>294621103</v>
      </c>
      <c r="L220" s="19">
        <v>289078806.99000001</v>
      </c>
      <c r="M220" s="16">
        <f>L220/K220%</f>
        <v>98.118839433575815</v>
      </c>
    </row>
    <row r="221" spans="1:20" ht="24">
      <c r="A221" s="6" t="s">
        <v>515</v>
      </c>
      <c r="B221" s="11" t="s">
        <v>0</v>
      </c>
      <c r="C221" s="11" t="s">
        <v>0</v>
      </c>
      <c r="D221" s="11" t="s">
        <v>0</v>
      </c>
      <c r="E221" s="20">
        <v>14839047</v>
      </c>
      <c r="F221" s="20">
        <v>22919346.199999999</v>
      </c>
      <c r="G221" s="16"/>
      <c r="H221" s="20">
        <v>-28288831</v>
      </c>
      <c r="I221" s="20">
        <v>-27609145.530000001</v>
      </c>
      <c r="J221" s="16"/>
      <c r="K221" s="20">
        <v>-13449784</v>
      </c>
      <c r="L221" s="20">
        <v>-4689799.33</v>
      </c>
      <c r="M221" s="16"/>
      <c r="N221" s="18"/>
      <c r="O221" s="18"/>
      <c r="P221" s="18"/>
      <c r="Q221" s="18"/>
      <c r="R221" s="18"/>
      <c r="S221" s="49"/>
      <c r="T221" s="49"/>
    </row>
    <row r="222" spans="1:20" ht="45.75" customHeight="1">
      <c r="A222" s="27" t="s">
        <v>519</v>
      </c>
      <c r="B222" s="27"/>
      <c r="C222" s="27"/>
      <c r="D222" s="27"/>
      <c r="E222" s="21"/>
      <c r="F222" s="21"/>
      <c r="G222" s="21"/>
      <c r="H222" s="21"/>
      <c r="I222" s="27" t="s">
        <v>517</v>
      </c>
      <c r="J222" s="27"/>
      <c r="K222" s="27"/>
    </row>
    <row r="223" spans="1:20" ht="10.5">
      <c r="A223" s="22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</sheetData>
  <mergeCells count="18">
    <mergeCell ref="A1:M1"/>
    <mergeCell ref="A2:M2"/>
    <mergeCell ref="M4:M5"/>
    <mergeCell ref="E3:G3"/>
    <mergeCell ref="A3:A5"/>
    <mergeCell ref="E4:E5"/>
    <mergeCell ref="F4:F5"/>
    <mergeCell ref="G4:G5"/>
    <mergeCell ref="H4:H5"/>
    <mergeCell ref="I4:I5"/>
    <mergeCell ref="K4:K5"/>
    <mergeCell ref="L4:L5"/>
    <mergeCell ref="B3:D5"/>
    <mergeCell ref="B6:D6"/>
    <mergeCell ref="A222:D222"/>
    <mergeCell ref="I222:K222"/>
    <mergeCell ref="H3:J3"/>
    <mergeCell ref="J4:J5"/>
  </mergeCells>
  <pageMargins left="0.39370078740157483" right="0.39370078740157483" top="0.39370078740157483" bottom="0.39370078740157483" header="0" footer="0"/>
  <pageSetup paperSize="9" fitToHeight="1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zved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finvid</cp:lastModifiedBy>
  <cp:lastPrinted>2021-02-10T08:53:42Z</cp:lastPrinted>
  <dcterms:created xsi:type="dcterms:W3CDTF">2009-06-17T07:33:19Z</dcterms:created>
  <dcterms:modified xsi:type="dcterms:W3CDTF">2021-02-10T08:53:56Z</dcterms:modified>
</cp:coreProperties>
</file>