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45" windowWidth="15480" windowHeight="10200" tabRatio="878"/>
  </bookViews>
  <sheets>
    <sheet name="Дод1" sheetId="18" r:id="rId1"/>
    <sheet name="Дод.2" sheetId="1" r:id="rId2"/>
    <sheet name="Дод.3" sheetId="11" r:id="rId3"/>
    <sheet name="Дод.4" sheetId="24" r:id="rId4"/>
  </sheets>
  <definedNames>
    <definedName name="_xlnm.Print_Titles" localSheetId="1">Дод.2!$5:$8</definedName>
    <definedName name="_xlnm.Print_Titles" localSheetId="2">Дод.3!$D:$E</definedName>
    <definedName name="_xlnm.Print_Area" localSheetId="1">Дод.2!$B$1:$Q$14</definedName>
    <definedName name="_xlnm.Print_Area" localSheetId="2">Дод.3!$D$4:$J$24</definedName>
    <definedName name="_xlnm.Print_Area" localSheetId="0">Дод1!$A$1:$G$18</definedName>
  </definedNames>
  <calcPr calcId="125725" fullCalcOnLoad="1"/>
</workbook>
</file>

<file path=xl/calcChain.xml><?xml version="1.0" encoding="utf-8"?>
<calcChain xmlns="http://schemas.openxmlformats.org/spreadsheetml/2006/main">
  <c r="I13" i="24"/>
  <c r="I12" s="1"/>
  <c r="I23" i="11"/>
  <c r="I21" s="1"/>
  <c r="Q12" i="1"/>
  <c r="Q13" s="1"/>
  <c r="G13"/>
  <c r="H13"/>
  <c r="I13"/>
  <c r="J13"/>
  <c r="K13"/>
  <c r="L13"/>
  <c r="M13"/>
  <c r="N13"/>
  <c r="O13"/>
  <c r="P13"/>
  <c r="F13"/>
  <c r="G11"/>
  <c r="G10" s="1"/>
  <c r="H11"/>
  <c r="H10" s="1"/>
  <c r="I11"/>
  <c r="I10" s="1"/>
  <c r="J11"/>
  <c r="J10" s="1"/>
  <c r="K11"/>
  <c r="K10" s="1"/>
  <c r="L11"/>
  <c r="L10"/>
  <c r="M11"/>
  <c r="M10" s="1"/>
  <c r="N11"/>
  <c r="N10" s="1"/>
  <c r="O11"/>
  <c r="O10" s="1"/>
  <c r="P11"/>
  <c r="P10" s="1"/>
  <c r="Q11"/>
  <c r="Q10"/>
  <c r="F11"/>
  <c r="F10" s="1"/>
  <c r="D13" i="18"/>
  <c r="D12" s="1"/>
  <c r="D11" s="1"/>
  <c r="D15" s="1"/>
  <c r="E13"/>
  <c r="E12" s="1"/>
  <c r="E11" s="1"/>
  <c r="E15" s="1"/>
  <c r="F13"/>
  <c r="F12" s="1"/>
  <c r="F11" s="1"/>
  <c r="F15" s="1"/>
  <c r="C13"/>
  <c r="C12" s="1"/>
  <c r="C11" s="1"/>
  <c r="C15" s="1"/>
  <c r="I15" i="24" l="1"/>
  <c r="I11"/>
</calcChain>
</file>

<file path=xl/sharedStrings.xml><?xml version="1.0" encoding="utf-8"?>
<sst xmlns="http://schemas.openxmlformats.org/spreadsheetml/2006/main" count="144" uniqueCount="80">
  <si>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</si>
  <si>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</si>
  <si>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</si>
  <si>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доходів бюджету</t>
  </si>
  <si>
    <t>Разом доходів</t>
  </si>
  <si>
    <t>Усього</t>
  </si>
  <si>
    <t>усього</t>
  </si>
  <si>
    <t>в тому числі бюджет розвитку</t>
  </si>
  <si>
    <t>Код</t>
  </si>
  <si>
    <t>Загальний фонд</t>
  </si>
  <si>
    <t>Спеціальний фонд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</si>
  <si>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</si>
  <si>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</si>
  <si>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</si>
  <si>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</si>
  <si>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</si>
  <si>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</si>
  <si>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0100000</t>
  </si>
  <si>
    <t>Додаток 1</t>
  </si>
  <si>
    <t>(грн.)</t>
  </si>
  <si>
    <t>Офіційні трансферти  </t>
  </si>
  <si>
    <t>Від органів державного управління  </t>
  </si>
  <si>
    <t xml:space="preserve"> </t>
  </si>
  <si>
    <t>Субвенції з місцевих бюджетів іншим місцевим бюджетам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</si>
  <si>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</si>
  <si>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</si>
  <si>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</si>
  <si>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</si>
  <si>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Олевська міська рада</t>
  </si>
  <si>
    <t>06513000000</t>
  </si>
  <si>
    <t>Х</t>
  </si>
  <si>
    <t>"Про внесення змін до  бюджету Олевської міської   територіальної громади на 2021 рік"</t>
  </si>
  <si>
    <r>
      <t xml:space="preserve">Зміни до доходів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 на 2021 рік</t>
    </r>
  </si>
  <si>
    <t>Зміни до показників міжбюджетних трансфертів на 2021 рік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</si>
  <si>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</si>
  <si>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</si>
  <si>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</si>
  <si>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1.  Показники міжбюджетних трансфертів з інших бюджетів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</si>
  <si>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</si>
  <si>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</si>
  <si>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</si>
  <si>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</si>
  <si>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</si>
  <si>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3124</t>
  </si>
  <si>
    <t>1040</t>
  </si>
  <si>
    <t>Зміни до розподілу
видатків міського бюджету  на 2021 рік</t>
  </si>
  <si>
    <t>0112010</t>
  </si>
  <si>
    <t>Багатопрофільна стаціонарна медична допомога населенню</t>
  </si>
  <si>
    <t>06100000000</t>
  </si>
  <si>
    <t>Обласний бюджет Житомирської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</si>
  <si>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</si>
  <si>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у тому числі на:</t>
  </si>
  <si>
    <t>забезпечення централізованою подачею кисню ліжкового фонду закладів охорони здоров"я, які надають стаціонарну медичну допомогу пацієнтам з гострою респіраторною хворобою COVID-19, спричиненою коронавірусом SARS-CoV-2 (видатки розвитку)</t>
  </si>
  <si>
    <t xml:space="preserve">Додаток №5
до рішення </t>
  </si>
  <si>
    <t>"Про внесення змін до бюджету Олевської міської територіальної громади на 2021 рік"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</si>
  <si>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</si>
  <si>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(код бюджету)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</si>
  <si>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</si>
  <si>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</si>
  <si>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</si>
  <si>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</si>
  <si>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</si>
  <si>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</si>
  <si>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</si>
  <si>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</si>
  <si>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</si>
  <si>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1</t>
  </si>
  <si>
    <t>2</t>
  </si>
  <si>
    <t>3</t>
  </si>
  <si>
    <t/>
  </si>
  <si>
    <t>2010</t>
  </si>
  <si>
    <t>0731</t>
  </si>
  <si>
    <t>2021 - 2021</t>
  </si>
  <si>
    <t>УСЬОГО</t>
  </si>
  <si>
    <t>Міський голова</t>
  </si>
  <si>
    <t>Сергій ЛИСИЦЬКИЙ</t>
  </si>
  <si>
    <t>Технічне переоснащення системи киснепостачання інфекційного відділення</t>
  </si>
  <si>
    <t>до рішення виконавчого комітету Олевської міської ради від 29.10.2021 року №202</t>
  </si>
  <si>
    <t>Додаток №4
до рішення виконавчого комітету Олевської міської ради від 29.10.2021 року №202
"Про внесення змін до  бюджету Олевської міської   територіальної громади на 2021 рік"</t>
  </si>
  <si>
    <t>Додаток № 3
до рішення виконавчого комітету Олевської міської ради від 29.10.2021 року №202
"Про внесення змін до  бюджету Олевської міської   територіальної громади на 2021 рік"</t>
  </si>
</sst>
</file>

<file path=xl/styles.xml><?xml version="1.0" encoding="utf-8"?>
<styleSheet xmlns="http://schemas.openxmlformats.org/spreadsheetml/2006/main">
  <numFmts count="1">
    <numFmt numFmtId="179" formatCode="_-* #,##0.00_р_._-;\-* #,##0.00_р_._-;_-* &quot;-&quot;??_р_._-;_-@_-"/>
  </numFmts>
  <fonts count="49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/>
    <xf numFmtId="0" fontId="16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" fillId="22" borderId="2" applyNumberFormat="0" applyAlignment="0" applyProtection="0"/>
    <xf numFmtId="0" fontId="10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>
      <alignment vertical="top"/>
    </xf>
    <xf numFmtId="0" fontId="7" fillId="0" borderId="3" applyNumberFormat="0" applyFill="0" applyAlignment="0" applyProtection="0"/>
    <xf numFmtId="0" fontId="11" fillId="13" borderId="0" applyNumberFormat="0" applyBorder="0" applyAlignment="0" applyProtection="0"/>
    <xf numFmtId="0" fontId="47" fillId="0" borderId="0"/>
    <xf numFmtId="0" fontId="46" fillId="0" borderId="0"/>
    <xf numFmtId="0" fontId="15" fillId="0" borderId="0"/>
    <xf numFmtId="0" fontId="16" fillId="0" borderId="0"/>
    <xf numFmtId="0" fontId="15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4" applyNumberFormat="0" applyFont="0" applyAlignment="0" applyProtection="0"/>
    <xf numFmtId="0" fontId="14" fillId="0" borderId="0"/>
    <xf numFmtId="179" fontId="15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141">
    <xf numFmtId="0" fontId="0" fillId="0" borderId="0" xfId="0"/>
    <xf numFmtId="0" fontId="21" fillId="0" borderId="5" xfId="20" applyFont="1" applyBorder="1" applyAlignment="1">
      <alignment horizontal="right" wrapText="1"/>
    </xf>
    <xf numFmtId="0" fontId="18" fillId="0" borderId="0" xfId="0" applyFont="1"/>
    <xf numFmtId="0" fontId="2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0" fillId="0" borderId="0" xfId="0" applyFont="1"/>
    <xf numFmtId="0" fontId="13" fillId="0" borderId="5" xfId="0" applyFont="1" applyBorder="1"/>
    <xf numFmtId="0" fontId="23" fillId="0" borderId="0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13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3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4" fillId="0" borderId="6" xfId="0" applyFont="1" applyBorder="1" applyAlignment="1">
      <alignment horizontal="center"/>
    </xf>
    <xf numFmtId="0" fontId="28" fillId="0" borderId="0" xfId="0" applyFont="1"/>
    <xf numFmtId="0" fontId="21" fillId="0" borderId="7" xfId="20" applyFont="1" applyBorder="1" applyAlignment="1">
      <alignment horizontal="center"/>
    </xf>
    <xf numFmtId="0" fontId="33" fillId="0" borderId="0" xfId="55" applyFont="1"/>
    <xf numFmtId="0" fontId="33" fillId="0" borderId="0" xfId="55" applyFont="1" applyFill="1"/>
    <xf numFmtId="0" fontId="33" fillId="0" borderId="0" xfId="55" applyFont="1" applyAlignment="1">
      <alignment horizontal="right"/>
    </xf>
    <xf numFmtId="0" fontId="31" fillId="0" borderId="5" xfId="55" applyFont="1" applyBorder="1" applyAlignment="1">
      <alignment horizontal="center" vertical="center" wrapText="1"/>
    </xf>
    <xf numFmtId="0" fontId="31" fillId="0" borderId="5" xfId="55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/>
    <xf numFmtId="0" fontId="31" fillId="0" borderId="0" xfId="0" applyFont="1" applyFill="1"/>
    <xf numFmtId="0" fontId="31" fillId="0" borderId="0" xfId="0" applyNumberFormat="1" applyFont="1" applyFill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/>
    </xf>
    <xf numFmtId="0" fontId="31" fillId="0" borderId="8" xfId="0" applyFont="1" applyFill="1" applyBorder="1" applyAlignment="1">
      <alignment horizontal="center"/>
    </xf>
    <xf numFmtId="0" fontId="22" fillId="0" borderId="8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Alignment="1" applyProtection="1">
      <alignment horizontal="center"/>
    </xf>
    <xf numFmtId="0" fontId="31" fillId="0" borderId="0" xfId="0" applyFont="1" applyFill="1" applyAlignment="1">
      <alignment horizontal="center"/>
    </xf>
    <xf numFmtId="0" fontId="31" fillId="23" borderId="9" xfId="0" applyNumberFormat="1" applyFont="1" applyFill="1" applyBorder="1" applyAlignment="1" applyProtection="1"/>
    <xf numFmtId="0" fontId="31" fillId="23" borderId="0" xfId="0" applyFont="1" applyFill="1"/>
    <xf numFmtId="0" fontId="31" fillId="23" borderId="10" xfId="0" applyNumberFormat="1" applyFont="1" applyFill="1" applyBorder="1" applyAlignment="1" applyProtection="1"/>
    <xf numFmtId="0" fontId="31" fillId="23" borderId="11" xfId="0" applyNumberFormat="1" applyFont="1" applyFill="1" applyBorder="1" applyAlignment="1" applyProtection="1"/>
    <xf numFmtId="0" fontId="31" fillId="23" borderId="0" xfId="0" applyNumberFormat="1" applyFont="1" applyFill="1" applyBorder="1" applyAlignment="1" applyProtection="1"/>
    <xf numFmtId="0" fontId="31" fillId="23" borderId="0" xfId="0" applyNumberFormat="1" applyFont="1" applyFill="1" applyAlignment="1" applyProtection="1">
      <alignment vertical="center"/>
    </xf>
    <xf numFmtId="0" fontId="31" fillId="23" borderId="0" xfId="0" applyFont="1" applyFill="1" applyAlignment="1">
      <alignment vertical="center"/>
    </xf>
    <xf numFmtId="0" fontId="31" fillId="23" borderId="0" xfId="0" applyNumberFormat="1" applyFont="1" applyFill="1" applyAlignment="1" applyProtection="1"/>
    <xf numFmtId="0" fontId="33" fillId="0" borderId="0" xfId="55" applyFont="1" applyAlignment="1">
      <alignment horizontal="left"/>
    </xf>
    <xf numFmtId="0" fontId="31" fillId="0" borderId="5" xfId="55" applyFont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/>
    <xf numFmtId="0" fontId="30" fillId="0" borderId="0" xfId="0" applyFont="1" applyFill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26" fillId="0" borderId="0" xfId="55" applyFont="1" applyAlignment="1">
      <alignment horizontal="left"/>
    </xf>
    <xf numFmtId="0" fontId="26" fillId="0" borderId="0" xfId="55" applyFont="1"/>
    <xf numFmtId="3" fontId="33" fillId="0" borderId="0" xfId="55" applyNumberFormat="1" applyFont="1"/>
    <xf numFmtId="3" fontId="31" fillId="0" borderId="0" xfId="0" applyNumberFormat="1" applyFont="1" applyFill="1" applyAlignment="1" applyProtection="1"/>
    <xf numFmtId="0" fontId="38" fillId="0" borderId="5" xfId="52" quotePrefix="1" applyFont="1" applyFill="1" applyBorder="1" applyAlignment="1">
      <alignment horizontal="center" vertical="center" wrapText="1"/>
    </xf>
    <xf numFmtId="0" fontId="38" fillId="0" borderId="5" xfId="52" applyFont="1" applyFill="1" applyBorder="1" applyAlignment="1">
      <alignment horizontal="center" vertical="center" wrapText="1"/>
    </xf>
    <xf numFmtId="2" fontId="38" fillId="0" borderId="5" xfId="52" applyNumberFormat="1" applyFont="1" applyFill="1" applyBorder="1" applyAlignment="1">
      <alignment horizontal="center" vertical="center" wrapText="1"/>
    </xf>
    <xf numFmtId="2" fontId="38" fillId="0" borderId="5" xfId="52" quotePrefix="1" applyNumberFormat="1" applyFont="1" applyFill="1" applyBorder="1" applyAlignment="1">
      <alignment horizontal="center" vertical="center" wrapText="1"/>
    </xf>
    <xf numFmtId="3" fontId="38" fillId="0" borderId="5" xfId="52" applyNumberFormat="1" applyFont="1" applyFill="1" applyBorder="1" applyAlignment="1">
      <alignment horizontal="center" vertical="center" wrapText="1"/>
    </xf>
    <xf numFmtId="0" fontId="36" fillId="0" borderId="0" xfId="55" applyFont="1" applyAlignment="1">
      <alignment horizontal="left"/>
    </xf>
    <xf numFmtId="3" fontId="31" fillId="0" borderId="5" xfId="52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31" fillId="0" borderId="5" xfId="0" applyFont="1" applyBorder="1" applyAlignment="1">
      <alignment horizontal="center" vertical="center" wrapText="1"/>
    </xf>
    <xf numFmtId="0" fontId="0" fillId="0" borderId="12" xfId="0" applyFont="1" applyBorder="1"/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31" fillId="0" borderId="5" xfId="0" applyNumberFormat="1" applyFont="1" applyBorder="1" applyAlignment="1">
      <alignment horizontal="center" vertical="center" wrapText="1"/>
    </xf>
    <xf numFmtId="49" fontId="48" fillId="0" borderId="5" xfId="52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" fontId="48" fillId="0" borderId="5" xfId="52" applyNumberFormat="1" applyFont="1" applyFill="1" applyBorder="1" applyAlignment="1">
      <alignment horizontal="center" vertical="center" wrapText="1"/>
    </xf>
    <xf numFmtId="4" fontId="22" fillId="0" borderId="7" xfId="0" applyNumberFormat="1" applyFont="1" applyBorder="1" applyAlignment="1">
      <alignment horizontal="center" vertical="center" wrapText="1"/>
    </xf>
    <xf numFmtId="4" fontId="31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5" xfId="0" applyFont="1" applyBorder="1" applyAlignment="1">
      <alignment horizontal="center" vertical="center" wrapText="1"/>
    </xf>
    <xf numFmtId="4" fontId="37" fillId="0" borderId="5" xfId="0" applyNumberFormat="1" applyFont="1" applyFill="1" applyBorder="1" applyAlignment="1">
      <alignment horizontal="center" vertical="center" wrapText="1"/>
    </xf>
    <xf numFmtId="4" fontId="39" fillId="0" borderId="5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1" fillId="0" borderId="0" xfId="0" applyFont="1"/>
    <xf numFmtId="0" fontId="26" fillId="0" borderId="0" xfId="55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3" fillId="0" borderId="0" xfId="0" applyFont="1"/>
    <xf numFmtId="0" fontId="26" fillId="0" borderId="0" xfId="0" applyFont="1" applyAlignment="1">
      <alignment horizontal="right"/>
    </xf>
    <xf numFmtId="3" fontId="0" fillId="0" borderId="0" xfId="0" applyNumberFormat="1"/>
    <xf numFmtId="0" fontId="26" fillId="0" borderId="0" xfId="0" applyFont="1"/>
    <xf numFmtId="4" fontId="3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left" vertical="center" wrapText="1"/>
    </xf>
    <xf numFmtId="0" fontId="26" fillId="0" borderId="0" xfId="55" applyFont="1" applyFill="1" applyAlignment="1"/>
    <xf numFmtId="0" fontId="31" fillId="0" borderId="0" xfId="55" applyFont="1" applyFill="1" applyAlignment="1"/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 applyProtection="1">
      <alignment horizontal="center" vertical="center" wrapText="1"/>
    </xf>
    <xf numFmtId="4" fontId="45" fillId="0" borderId="15" xfId="0" applyNumberFormat="1" applyFont="1" applyFill="1" applyBorder="1" applyAlignment="1" applyProtection="1">
      <alignment horizontal="center" vertical="center" wrapText="1"/>
    </xf>
    <xf numFmtId="0" fontId="26" fillId="0" borderId="0" xfId="55" applyFont="1" applyFill="1" applyAlignment="1">
      <alignment horizontal="left" wrapText="1"/>
    </xf>
    <xf numFmtId="0" fontId="22" fillId="0" borderId="0" xfId="55" applyFont="1" applyFill="1" applyAlignment="1">
      <alignment horizontal="center"/>
    </xf>
    <xf numFmtId="0" fontId="31" fillId="0" borderId="12" xfId="55" applyFont="1" applyBorder="1" applyAlignment="1">
      <alignment horizontal="center" vertical="center" wrapText="1"/>
    </xf>
    <xf numFmtId="0" fontId="31" fillId="0" borderId="16" xfId="55" applyFont="1" applyBorder="1" applyAlignment="1">
      <alignment horizontal="center" vertical="center" wrapText="1"/>
    </xf>
    <xf numFmtId="0" fontId="31" fillId="0" borderId="14" xfId="55" applyFont="1" applyBorder="1" applyAlignment="1">
      <alignment horizontal="center" vertical="center" wrapText="1"/>
    </xf>
    <xf numFmtId="0" fontId="31" fillId="0" borderId="12" xfId="55" applyFont="1" applyBorder="1" applyAlignment="1">
      <alignment horizontal="left" vertical="center" wrapText="1"/>
    </xf>
    <xf numFmtId="0" fontId="31" fillId="0" borderId="16" xfId="55" applyFont="1" applyBorder="1" applyAlignment="1">
      <alignment horizontal="left" vertical="center" wrapText="1"/>
    </xf>
    <xf numFmtId="0" fontId="31" fillId="0" borderId="14" xfId="55" applyFont="1" applyBorder="1" applyAlignment="1">
      <alignment horizontal="left" vertical="center" wrapText="1"/>
    </xf>
    <xf numFmtId="0" fontId="31" fillId="0" borderId="12" xfId="55" applyFont="1" applyFill="1" applyBorder="1" applyAlignment="1">
      <alignment horizontal="center" vertical="center" wrapText="1"/>
    </xf>
    <xf numFmtId="0" fontId="31" fillId="0" borderId="16" xfId="55" applyFont="1" applyFill="1" applyBorder="1" applyAlignment="1">
      <alignment horizontal="center" vertical="center" wrapText="1"/>
    </xf>
    <xf numFmtId="0" fontId="31" fillId="0" borderId="14" xfId="55" applyFont="1" applyFill="1" applyBorder="1" applyAlignment="1">
      <alignment horizontal="center" vertical="center" wrapText="1"/>
    </xf>
    <xf numFmtId="0" fontId="31" fillId="0" borderId="7" xfId="55" applyFont="1" applyBorder="1" applyAlignment="1">
      <alignment horizontal="center" vertical="center" wrapText="1"/>
    </xf>
    <xf numFmtId="0" fontId="31" fillId="0" borderId="17" xfId="55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top"/>
    </xf>
    <xf numFmtId="0" fontId="31" fillId="0" borderId="0" xfId="0" applyNumberFormat="1" applyFont="1" applyFill="1" applyAlignment="1" applyProtection="1">
      <alignment horizontal="left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55" applyFont="1" applyFill="1" applyAlignment="1">
      <alignment horizontal="left" wrapText="1"/>
    </xf>
    <xf numFmtId="0" fontId="1" fillId="0" borderId="0" xfId="55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49" fontId="40" fillId="0" borderId="21" xfId="0" applyNumberFormat="1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Плохой" xfId="56"/>
    <cellStyle name="Пояснение" xfId="57"/>
    <cellStyle name="Примечание" xfId="58"/>
    <cellStyle name="Стиль 1" xfId="59"/>
    <cellStyle name="Финансовый 2" xfId="60"/>
    <cellStyle name="Хороший" xfId="6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topLeftCell="A4" zoomScale="82" zoomScaleNormal="100" zoomScaleSheetLayoutView="82" workbookViewId="0">
      <selection activeCell="C13" sqref="C13"/>
    </sheetView>
  </sheetViews>
  <sheetFormatPr defaultColWidth="8.83203125" defaultRowHeight="20.25"/>
  <cols>
    <col min="1" max="1" width="19.33203125" style="17" customWidth="1"/>
    <col min="2" max="2" width="53.33203125" style="38" customWidth="1"/>
    <col min="3" max="3" width="24.33203125" style="17" customWidth="1"/>
    <col min="4" max="4" width="24.6640625" style="17" customWidth="1"/>
    <col min="5" max="5" width="25.6640625" style="17" customWidth="1"/>
    <col min="6" max="6" width="24.83203125" style="17" customWidth="1"/>
    <col min="7" max="7" width="8.83203125" style="17"/>
    <col min="8" max="8" width="16.1640625" style="17" bestFit="1" customWidth="1"/>
    <col min="9" max="16384" width="8.83203125" style="17"/>
  </cols>
  <sheetData>
    <row r="1" spans="1:6">
      <c r="D1" s="84" t="s">
        <v>18</v>
      </c>
      <c r="E1" s="85"/>
      <c r="F1" s="85"/>
    </row>
    <row r="2" spans="1:6" ht="39" customHeight="1">
      <c r="B2" s="44"/>
      <c r="D2" s="90" t="s">
        <v>77</v>
      </c>
      <c r="E2" s="90"/>
      <c r="F2" s="90"/>
    </row>
    <row r="3" spans="1:6" hidden="1">
      <c r="D3" s="84" t="s">
        <v>22</v>
      </c>
      <c r="E3" s="85"/>
      <c r="F3" s="85"/>
    </row>
    <row r="4" spans="1:6" ht="45" customHeight="1">
      <c r="D4" s="90" t="s">
        <v>31</v>
      </c>
      <c r="E4" s="90"/>
      <c r="F4" s="90"/>
    </row>
    <row r="5" spans="1:6">
      <c r="A5" s="91" t="s">
        <v>32</v>
      </c>
      <c r="B5" s="91"/>
      <c r="C5" s="91"/>
      <c r="D5" s="91"/>
      <c r="E5" s="91"/>
      <c r="F5" s="91"/>
    </row>
    <row r="6" spans="1:6">
      <c r="C6" s="18"/>
      <c r="F6" s="19" t="s">
        <v>19</v>
      </c>
    </row>
    <row r="7" spans="1:6">
      <c r="A7" s="92" t="s">
        <v>8</v>
      </c>
      <c r="B7" s="95" t="s">
        <v>3</v>
      </c>
      <c r="C7" s="98" t="s">
        <v>5</v>
      </c>
      <c r="D7" s="92" t="s">
        <v>9</v>
      </c>
      <c r="E7" s="101" t="s">
        <v>10</v>
      </c>
      <c r="F7" s="102"/>
    </row>
    <row r="8" spans="1:6">
      <c r="A8" s="93"/>
      <c r="B8" s="96"/>
      <c r="C8" s="99"/>
      <c r="D8" s="93"/>
      <c r="E8" s="92" t="s">
        <v>5</v>
      </c>
      <c r="F8" s="92" t="s">
        <v>7</v>
      </c>
    </row>
    <row r="9" spans="1:6">
      <c r="A9" s="94"/>
      <c r="B9" s="97"/>
      <c r="C9" s="100"/>
      <c r="D9" s="94"/>
      <c r="E9" s="94"/>
      <c r="F9" s="94"/>
    </row>
    <row r="10" spans="1:6">
      <c r="A10" s="20">
        <v>1</v>
      </c>
      <c r="B10" s="39">
        <v>2</v>
      </c>
      <c r="C10" s="21">
        <v>3</v>
      </c>
      <c r="D10" s="20">
        <v>4</v>
      </c>
      <c r="E10" s="20">
        <v>5</v>
      </c>
      <c r="F10" s="20">
        <v>6</v>
      </c>
    </row>
    <row r="11" spans="1:6" ht="40.35" customHeight="1">
      <c r="A11" s="43">
        <v>40000000</v>
      </c>
      <c r="B11" s="43" t="s">
        <v>20</v>
      </c>
      <c r="C11" s="69">
        <f t="shared" ref="C11:F13" si="0">C12</f>
        <v>1500000</v>
      </c>
      <c r="D11" s="69">
        <f t="shared" si="0"/>
        <v>0</v>
      </c>
      <c r="E11" s="69">
        <f t="shared" si="0"/>
        <v>1500000</v>
      </c>
      <c r="F11" s="69">
        <f t="shared" si="0"/>
        <v>1500000</v>
      </c>
    </row>
    <row r="12" spans="1:6" ht="50.45" customHeight="1">
      <c r="A12" s="43">
        <v>41000000</v>
      </c>
      <c r="B12" s="43" t="s">
        <v>21</v>
      </c>
      <c r="C12" s="69">
        <f t="shared" si="0"/>
        <v>1500000</v>
      </c>
      <c r="D12" s="69">
        <f t="shared" si="0"/>
        <v>0</v>
      </c>
      <c r="E12" s="69">
        <f t="shared" si="0"/>
        <v>1500000</v>
      </c>
      <c r="F12" s="69">
        <f t="shared" si="0"/>
        <v>1500000</v>
      </c>
    </row>
    <row r="13" spans="1:6" ht="64.349999999999994" customHeight="1">
      <c r="A13" s="43">
        <v>41050000</v>
      </c>
      <c r="B13" s="43" t="s">
        <v>23</v>
      </c>
      <c r="C13" s="69">
        <f t="shared" si="0"/>
        <v>1500000</v>
      </c>
      <c r="D13" s="69">
        <f t="shared" si="0"/>
        <v>0</v>
      </c>
      <c r="E13" s="69">
        <f>E14</f>
        <v>1500000</v>
      </c>
      <c r="F13" s="69">
        <f>F14</f>
        <v>1500000</v>
      </c>
    </row>
    <row r="14" spans="1:6" ht="160.35" customHeight="1">
      <c r="A14" s="55">
        <v>41055000</v>
      </c>
      <c r="B14" s="55" t="s">
        <v>50</v>
      </c>
      <c r="C14" s="70">
        <v>1500000</v>
      </c>
      <c r="D14" s="70">
        <v>0</v>
      </c>
      <c r="E14" s="70">
        <v>1500000</v>
      </c>
      <c r="F14" s="70">
        <v>1500000</v>
      </c>
    </row>
    <row r="15" spans="1:6" ht="31.35" customHeight="1">
      <c r="A15" s="43" t="s">
        <v>24</v>
      </c>
      <c r="B15" s="43" t="s">
        <v>4</v>
      </c>
      <c r="C15" s="69">
        <f>C11</f>
        <v>1500000</v>
      </c>
      <c r="D15" s="69">
        <f>D11</f>
        <v>0</v>
      </c>
      <c r="E15" s="69">
        <f>E11</f>
        <v>1500000</v>
      </c>
      <c r="F15" s="69">
        <f>F11</f>
        <v>1500000</v>
      </c>
    </row>
    <row r="17" spans="2:5">
      <c r="B17" s="44" t="s">
        <v>74</v>
      </c>
      <c r="C17" s="45"/>
      <c r="D17" s="45"/>
      <c r="E17" s="45" t="s">
        <v>75</v>
      </c>
    </row>
    <row r="20" spans="2:5">
      <c r="E20" s="46"/>
    </row>
  </sheetData>
  <mergeCells count="10">
    <mergeCell ref="D4:F4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honeticPr fontId="32" type="noConversion"/>
  <conditionalFormatting sqref="C11:F14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7" fitToHeight="4" orientation="portrait" r:id="rId1"/>
  <headerFooter alignWithMargins="0"/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view="pageBreakPreview" topLeftCell="B1" zoomScale="48" zoomScaleNormal="52" zoomScaleSheetLayoutView="48" workbookViewId="0">
      <pane ySplit="9" topLeftCell="A10" activePane="bottomLeft" state="frozen"/>
      <selection activeCell="B1" sqref="B1"/>
      <selection pane="bottomLeft" activeCell="L2" sqref="L2"/>
    </sheetView>
  </sheetViews>
  <sheetFormatPr defaultColWidth="8.83203125" defaultRowHeight="20.25"/>
  <cols>
    <col min="1" max="1" width="3.83203125" style="22" hidden="1" customWidth="1"/>
    <col min="2" max="2" width="15.83203125" style="22" customWidth="1"/>
    <col min="3" max="3" width="13.6640625" style="22" customWidth="1"/>
    <col min="4" max="4" width="12.1640625" style="22" customWidth="1"/>
    <col min="5" max="5" width="45.83203125" style="22" customWidth="1"/>
    <col min="6" max="6" width="23.83203125" style="22" customWidth="1"/>
    <col min="7" max="7" width="27.1640625" style="22" customWidth="1"/>
    <col min="8" max="8" width="21.83203125" style="22" customWidth="1"/>
    <col min="9" max="9" width="24.1640625" style="22" customWidth="1"/>
    <col min="10" max="10" width="15.6640625" style="22" customWidth="1"/>
    <col min="11" max="11" width="20.6640625" style="22" customWidth="1"/>
    <col min="12" max="12" width="20" style="22" customWidth="1"/>
    <col min="13" max="13" width="18" style="22" customWidth="1"/>
    <col min="14" max="14" width="17.1640625" style="22" customWidth="1"/>
    <col min="15" max="15" width="18.83203125" style="22" customWidth="1"/>
    <col min="16" max="16" width="20.1640625" style="22" customWidth="1"/>
    <col min="17" max="17" width="22.1640625" style="22" customWidth="1"/>
    <col min="18" max="16384" width="8.83203125" style="23"/>
  </cols>
  <sheetData>
    <row r="1" spans="1:17" ht="18.7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19.1" customHeight="1">
      <c r="E2" s="44"/>
      <c r="F2" s="24"/>
      <c r="G2" s="24"/>
      <c r="H2" s="24"/>
      <c r="I2" s="24"/>
      <c r="J2" s="24"/>
      <c r="K2" s="24"/>
      <c r="L2" s="24"/>
      <c r="M2" s="24"/>
      <c r="N2" s="105" t="s">
        <v>79</v>
      </c>
      <c r="O2" s="105"/>
      <c r="P2" s="105"/>
      <c r="Q2" s="105"/>
    </row>
    <row r="3" spans="1:17" ht="54.6" customHeight="1">
      <c r="B3" s="107" t="s">
        <v>45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8.600000000000001" customHeight="1">
      <c r="B4" s="25"/>
      <c r="C4" s="26"/>
      <c r="D4" s="26"/>
      <c r="E4" s="26"/>
      <c r="F4" s="26"/>
      <c r="G4" s="26"/>
      <c r="H4" s="27"/>
      <c r="I4" s="26"/>
      <c r="J4" s="26"/>
      <c r="K4" s="28"/>
      <c r="L4" s="29"/>
      <c r="M4" s="29"/>
      <c r="N4" s="29"/>
      <c r="O4" s="29"/>
      <c r="P4" s="29"/>
      <c r="Q4" s="29"/>
    </row>
    <row r="5" spans="1:17" s="31" customFormat="1" ht="21" customHeight="1">
      <c r="A5" s="30"/>
      <c r="B5" s="106" t="s">
        <v>25</v>
      </c>
      <c r="C5" s="106" t="s">
        <v>0</v>
      </c>
      <c r="D5" s="106" t="s">
        <v>1</v>
      </c>
      <c r="E5" s="103" t="s">
        <v>26</v>
      </c>
      <c r="F5" s="103" t="s">
        <v>9</v>
      </c>
      <c r="G5" s="103"/>
      <c r="H5" s="103"/>
      <c r="I5" s="103"/>
      <c r="J5" s="103"/>
      <c r="K5" s="103" t="s">
        <v>10</v>
      </c>
      <c r="L5" s="103"/>
      <c r="M5" s="103"/>
      <c r="N5" s="103"/>
      <c r="O5" s="103"/>
      <c r="P5" s="103"/>
      <c r="Q5" s="103" t="s">
        <v>27</v>
      </c>
    </row>
    <row r="6" spans="1:17" s="31" customFormat="1" ht="31.35" customHeight="1">
      <c r="A6" s="32"/>
      <c r="B6" s="103"/>
      <c r="C6" s="103"/>
      <c r="D6" s="103"/>
      <c r="E6" s="103"/>
      <c r="F6" s="103" t="s">
        <v>6</v>
      </c>
      <c r="G6" s="103" t="s">
        <v>11</v>
      </c>
      <c r="H6" s="103" t="s">
        <v>12</v>
      </c>
      <c r="I6" s="103"/>
      <c r="J6" s="103" t="s">
        <v>13</v>
      </c>
      <c r="K6" s="103" t="s">
        <v>6</v>
      </c>
      <c r="L6" s="103" t="s">
        <v>2</v>
      </c>
      <c r="M6" s="103" t="s">
        <v>11</v>
      </c>
      <c r="N6" s="103" t="s">
        <v>12</v>
      </c>
      <c r="O6" s="103"/>
      <c r="P6" s="103" t="s">
        <v>13</v>
      </c>
      <c r="Q6" s="103"/>
    </row>
    <row r="7" spans="1:17" s="31" customFormat="1" ht="20.25" customHeight="1">
      <c r="A7" s="33"/>
      <c r="B7" s="103"/>
      <c r="C7" s="103"/>
      <c r="D7" s="103"/>
      <c r="E7" s="103"/>
      <c r="F7" s="103"/>
      <c r="G7" s="103"/>
      <c r="H7" s="103" t="s">
        <v>14</v>
      </c>
      <c r="I7" s="103" t="s">
        <v>15</v>
      </c>
      <c r="J7" s="103"/>
      <c r="K7" s="103"/>
      <c r="L7" s="103"/>
      <c r="M7" s="103"/>
      <c r="N7" s="103" t="s">
        <v>14</v>
      </c>
      <c r="O7" s="103" t="s">
        <v>15</v>
      </c>
      <c r="P7" s="103"/>
      <c r="Q7" s="103"/>
    </row>
    <row r="8" spans="1:17" s="31" customFormat="1" ht="239.25" customHeight="1">
      <c r="A8" s="34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s="31" customFormat="1" ht="25.5" customHeight="1">
      <c r="A9" s="34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  <c r="K9" s="40">
        <v>10</v>
      </c>
      <c r="L9" s="40">
        <v>11</v>
      </c>
      <c r="M9" s="40">
        <v>12</v>
      </c>
      <c r="N9" s="40">
        <v>13</v>
      </c>
      <c r="O9" s="40">
        <v>14</v>
      </c>
      <c r="P9" s="40">
        <v>15</v>
      </c>
      <c r="Q9" s="40">
        <v>16</v>
      </c>
    </row>
    <row r="10" spans="1:17" s="36" customFormat="1" ht="46.35" customHeight="1">
      <c r="A10" s="35"/>
      <c r="B10" s="48" t="s">
        <v>17</v>
      </c>
      <c r="C10" s="49"/>
      <c r="D10" s="50"/>
      <c r="E10" s="51" t="s">
        <v>28</v>
      </c>
      <c r="F10" s="52">
        <f>F11</f>
        <v>0</v>
      </c>
      <c r="G10" s="52">
        <f t="shared" ref="G10:Q10" si="0">G11</f>
        <v>0</v>
      </c>
      <c r="H10" s="52">
        <f t="shared" si="0"/>
        <v>0</v>
      </c>
      <c r="I10" s="52">
        <f t="shared" si="0"/>
        <v>0</v>
      </c>
      <c r="J10" s="52">
        <f t="shared" si="0"/>
        <v>0</v>
      </c>
      <c r="K10" s="52">
        <f t="shared" si="0"/>
        <v>1500000</v>
      </c>
      <c r="L10" s="52">
        <f t="shared" si="0"/>
        <v>1500000</v>
      </c>
      <c r="M10" s="52">
        <f t="shared" si="0"/>
        <v>0</v>
      </c>
      <c r="N10" s="52">
        <f t="shared" si="0"/>
        <v>0</v>
      </c>
      <c r="O10" s="52">
        <f t="shared" si="0"/>
        <v>0</v>
      </c>
      <c r="P10" s="52">
        <f t="shared" si="0"/>
        <v>1500000</v>
      </c>
      <c r="Q10" s="52">
        <f t="shared" si="0"/>
        <v>1500000</v>
      </c>
    </row>
    <row r="11" spans="1:17" s="31" customFormat="1" ht="44.1" customHeight="1">
      <c r="A11" s="37"/>
      <c r="B11" s="48" t="s">
        <v>16</v>
      </c>
      <c r="C11" s="49"/>
      <c r="D11" s="50"/>
      <c r="E11" s="51" t="s">
        <v>28</v>
      </c>
      <c r="F11" s="52">
        <f>F12</f>
        <v>0</v>
      </c>
      <c r="G11" s="52">
        <f t="shared" ref="G11:Q11" si="1">G12</f>
        <v>0</v>
      </c>
      <c r="H11" s="52">
        <f t="shared" si="1"/>
        <v>0</v>
      </c>
      <c r="I11" s="52">
        <f t="shared" si="1"/>
        <v>0</v>
      </c>
      <c r="J11" s="52">
        <f t="shared" si="1"/>
        <v>0</v>
      </c>
      <c r="K11" s="52">
        <f t="shared" si="1"/>
        <v>1500000</v>
      </c>
      <c r="L11" s="52">
        <f t="shared" si="1"/>
        <v>1500000</v>
      </c>
      <c r="M11" s="52">
        <f t="shared" si="1"/>
        <v>0</v>
      </c>
      <c r="N11" s="52">
        <f t="shared" si="1"/>
        <v>0</v>
      </c>
      <c r="O11" s="52">
        <f t="shared" si="1"/>
        <v>0</v>
      </c>
      <c r="P11" s="52">
        <f t="shared" si="1"/>
        <v>1500000</v>
      </c>
      <c r="Q11" s="52">
        <f t="shared" si="1"/>
        <v>1500000</v>
      </c>
    </row>
    <row r="12" spans="1:17" ht="168.6" customHeight="1">
      <c r="B12" s="62" t="s">
        <v>46</v>
      </c>
      <c r="C12" s="62" t="s">
        <v>43</v>
      </c>
      <c r="D12" s="62" t="s">
        <v>44</v>
      </c>
      <c r="E12" s="64" t="s">
        <v>47</v>
      </c>
      <c r="F12" s="54"/>
      <c r="G12" s="54"/>
      <c r="H12" s="54"/>
      <c r="I12" s="54"/>
      <c r="J12" s="54"/>
      <c r="K12" s="54">
        <v>1500000</v>
      </c>
      <c r="L12" s="54">
        <v>1500000</v>
      </c>
      <c r="M12" s="54"/>
      <c r="N12" s="54"/>
      <c r="O12" s="54"/>
      <c r="P12" s="54">
        <v>1500000</v>
      </c>
      <c r="Q12" s="52">
        <f>F12+K12</f>
        <v>1500000</v>
      </c>
    </row>
    <row r="13" spans="1:17" ht="60" customHeight="1">
      <c r="B13" s="49" t="s">
        <v>24</v>
      </c>
      <c r="C13" s="48" t="s">
        <v>24</v>
      </c>
      <c r="D13" s="50" t="s">
        <v>24</v>
      </c>
      <c r="E13" s="51" t="s">
        <v>5</v>
      </c>
      <c r="F13" s="52">
        <f>F12</f>
        <v>0</v>
      </c>
      <c r="G13" s="52">
        <f t="shared" ref="G13:Q13" si="2">G12</f>
        <v>0</v>
      </c>
      <c r="H13" s="52">
        <f t="shared" si="2"/>
        <v>0</v>
      </c>
      <c r="I13" s="52">
        <f t="shared" si="2"/>
        <v>0</v>
      </c>
      <c r="J13" s="52">
        <f t="shared" si="2"/>
        <v>0</v>
      </c>
      <c r="K13" s="52">
        <f t="shared" si="2"/>
        <v>1500000</v>
      </c>
      <c r="L13" s="52">
        <f t="shared" si="2"/>
        <v>1500000</v>
      </c>
      <c r="M13" s="52">
        <f t="shared" si="2"/>
        <v>0</v>
      </c>
      <c r="N13" s="52">
        <f t="shared" si="2"/>
        <v>0</v>
      </c>
      <c r="O13" s="52">
        <f t="shared" si="2"/>
        <v>0</v>
      </c>
      <c r="P13" s="52">
        <f t="shared" si="2"/>
        <v>1500000</v>
      </c>
      <c r="Q13" s="52">
        <f t="shared" si="2"/>
        <v>1500000</v>
      </c>
    </row>
    <row r="14" spans="1:17" ht="33" customHeight="1">
      <c r="E14" s="53" t="s">
        <v>74</v>
      </c>
      <c r="M14" s="22" t="s">
        <v>75</v>
      </c>
    </row>
    <row r="18" spans="15:15">
      <c r="O18" s="47"/>
    </row>
  </sheetData>
  <mergeCells count="23">
    <mergeCell ref="K5:P5"/>
    <mergeCell ref="L6:L8"/>
    <mergeCell ref="N6:O6"/>
    <mergeCell ref="P6:P8"/>
    <mergeCell ref="F6:F8"/>
    <mergeCell ref="E5:E8"/>
    <mergeCell ref="B3:Q3"/>
    <mergeCell ref="H7:H8"/>
    <mergeCell ref="Q5:Q8"/>
    <mergeCell ref="G6:G8"/>
    <mergeCell ref="N7:N8"/>
    <mergeCell ref="H6:I6"/>
    <mergeCell ref="O7:O8"/>
    <mergeCell ref="I7:I8"/>
    <mergeCell ref="K6:K8"/>
    <mergeCell ref="M6:M8"/>
    <mergeCell ref="B1:Q1"/>
    <mergeCell ref="F5:J5"/>
    <mergeCell ref="J6:J8"/>
    <mergeCell ref="N2:Q2"/>
    <mergeCell ref="D5:D8"/>
    <mergeCell ref="C5:C8"/>
    <mergeCell ref="B5:B8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4" fitToHeight="0" orientation="landscape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Zeros="0" view="pageBreakPreview" topLeftCell="D1" zoomScale="75" zoomScaleNormal="100" zoomScaleSheetLayoutView="81" workbookViewId="0">
      <pane xSplit="2" ySplit="6" topLeftCell="G16" activePane="bottomRight" state="frozen"/>
      <selection activeCell="D1" sqref="D1"/>
      <selection pane="topRight" activeCell="F1" sqref="F1"/>
      <selection pane="bottomLeft" activeCell="D7" sqref="D7"/>
      <selection pane="bottomRight" activeCell="E4" sqref="E4"/>
    </sheetView>
  </sheetViews>
  <sheetFormatPr defaultColWidth="9.1640625" defaultRowHeight="12.75"/>
  <cols>
    <col min="1" max="1" width="0.33203125" style="5" hidden="1" customWidth="1"/>
    <col min="2" max="2" width="4.33203125" style="5" hidden="1" customWidth="1"/>
    <col min="3" max="3" width="1.1640625" style="5" hidden="1" customWidth="1"/>
    <col min="4" max="4" width="19.33203125" style="5" customWidth="1"/>
    <col min="5" max="5" width="9.6640625" style="5" customWidth="1"/>
    <col min="6" max="6" width="35.33203125" style="5" hidden="1" customWidth="1"/>
    <col min="7" max="7" width="49.33203125" style="5" customWidth="1"/>
    <col min="8" max="8" width="17.6640625" style="5" customWidth="1"/>
    <col min="9" max="9" width="20.83203125" style="5" customWidth="1"/>
    <col min="10" max="10" width="51.33203125" style="5" customWidth="1"/>
    <col min="11" max="11" width="19.33203125" style="5" customWidth="1"/>
    <col min="12" max="12" width="26.1640625" style="5" customWidth="1"/>
    <col min="13" max="13" width="37.33203125" style="5" customWidth="1"/>
    <col min="14" max="14" width="17.1640625" style="5" customWidth="1"/>
    <col min="15" max="15" width="20.1640625" style="5" customWidth="1"/>
    <col min="16" max="16384" width="9.1640625" style="5"/>
  </cols>
  <sheetData>
    <row r="1" spans="1:11" ht="22.5" customHeight="1">
      <c r="D1" s="15"/>
      <c r="E1" s="15"/>
      <c r="F1" s="15"/>
      <c r="G1" s="15"/>
    </row>
    <row r="3" spans="1:11" ht="21.75" customHeight="1"/>
    <row r="4" spans="1:11" ht="89.1" customHeight="1">
      <c r="E4" s="44"/>
      <c r="F4" s="2"/>
      <c r="I4" s="56"/>
      <c r="J4" s="83" t="s">
        <v>78</v>
      </c>
      <c r="K4" s="56"/>
    </row>
    <row r="5" spans="1:11" ht="63.6" customHeight="1">
      <c r="A5" s="3"/>
      <c r="B5" s="3"/>
      <c r="C5" s="3"/>
      <c r="D5" s="42"/>
      <c r="E5" s="42"/>
      <c r="F5" s="108" t="s">
        <v>33</v>
      </c>
      <c r="G5" s="109"/>
    </row>
    <row r="6" spans="1:11" ht="18" hidden="1" customHeight="1">
      <c r="A6" s="3"/>
      <c r="B6" s="3"/>
      <c r="C6" s="3"/>
      <c r="D6" s="3"/>
    </row>
    <row r="7" spans="1:11" ht="18" customHeight="1">
      <c r="A7" s="3"/>
      <c r="B7" s="3"/>
      <c r="C7" s="3"/>
      <c r="D7" s="59"/>
      <c r="E7" s="58"/>
      <c r="F7" s="58"/>
      <c r="G7" s="58"/>
      <c r="H7" s="58"/>
      <c r="I7" s="58"/>
    </row>
    <row r="8" spans="1:11" ht="18" customHeight="1">
      <c r="A8" s="3"/>
      <c r="B8" s="3"/>
      <c r="C8" s="3"/>
      <c r="D8" s="60"/>
      <c r="E8" s="10"/>
      <c r="F8" s="10"/>
      <c r="G8" s="10"/>
      <c r="H8" s="10"/>
      <c r="I8" s="10"/>
    </row>
    <row r="9" spans="1:11" ht="43.5" customHeight="1">
      <c r="A9" s="3"/>
      <c r="B9" s="3"/>
      <c r="C9" s="3"/>
      <c r="D9" s="119" t="s">
        <v>37</v>
      </c>
      <c r="E9" s="120"/>
      <c r="F9" s="120"/>
      <c r="G9" s="120"/>
      <c r="H9" s="120"/>
      <c r="I9" s="120"/>
    </row>
    <row r="10" spans="1:11" ht="18" customHeight="1">
      <c r="A10" s="3"/>
      <c r="B10" s="3"/>
      <c r="C10" s="3"/>
      <c r="D10" s="60"/>
      <c r="E10" s="10"/>
      <c r="F10" s="10"/>
      <c r="G10" s="10"/>
      <c r="H10" s="10"/>
      <c r="I10" s="10"/>
    </row>
    <row r="11" spans="1:11" ht="60" customHeight="1">
      <c r="A11" s="3"/>
      <c r="B11" s="3"/>
      <c r="C11" s="3"/>
      <c r="D11" s="122" t="s">
        <v>34</v>
      </c>
      <c r="E11" s="122"/>
      <c r="F11" s="57"/>
      <c r="G11" s="122" t="s">
        <v>35</v>
      </c>
      <c r="H11" s="122"/>
      <c r="I11" s="115" t="s">
        <v>5</v>
      </c>
      <c r="J11" s="123" t="s">
        <v>51</v>
      </c>
    </row>
    <row r="12" spans="1:11" ht="40.5" customHeight="1">
      <c r="A12" s="3"/>
      <c r="B12" s="3"/>
      <c r="C12" s="3"/>
      <c r="D12" s="122" t="s">
        <v>34</v>
      </c>
      <c r="E12" s="122"/>
      <c r="F12" s="57"/>
      <c r="G12" s="122" t="s">
        <v>36</v>
      </c>
      <c r="H12" s="122"/>
      <c r="I12" s="115"/>
      <c r="J12" s="124"/>
    </row>
    <row r="13" spans="1:11" ht="18" customHeight="1">
      <c r="A13" s="3"/>
      <c r="B13" s="3"/>
      <c r="C13" s="3"/>
      <c r="D13" s="113">
        <v>1</v>
      </c>
      <c r="E13" s="114"/>
      <c r="F13" s="57"/>
      <c r="G13" s="115">
        <v>2</v>
      </c>
      <c r="H13" s="114"/>
      <c r="I13" s="63">
        <v>3</v>
      </c>
      <c r="J13" s="57">
        <v>4</v>
      </c>
    </row>
    <row r="14" spans="1:11" ht="54" customHeight="1">
      <c r="A14" s="3"/>
      <c r="B14" s="3"/>
      <c r="C14" s="3"/>
      <c r="D14" s="113" t="s">
        <v>38</v>
      </c>
      <c r="E14" s="121"/>
      <c r="F14" s="121"/>
      <c r="G14" s="121"/>
      <c r="H14" s="121"/>
      <c r="I14" s="121"/>
      <c r="J14" s="68"/>
    </row>
    <row r="15" spans="1:11" ht="20.45" customHeight="1">
      <c r="A15" s="3"/>
      <c r="B15" s="3"/>
      <c r="C15" s="3"/>
      <c r="D15" s="113"/>
      <c r="E15" s="114"/>
      <c r="F15" s="57"/>
      <c r="G15" s="113"/>
      <c r="H15" s="118"/>
      <c r="I15" s="65"/>
      <c r="J15" s="68"/>
    </row>
    <row r="16" spans="1:11" ht="23.45" customHeight="1">
      <c r="A16" s="3"/>
      <c r="B16" s="3"/>
      <c r="C16" s="3"/>
      <c r="D16" s="113"/>
      <c r="E16" s="114"/>
      <c r="F16" s="57"/>
      <c r="G16" s="115"/>
      <c r="H16" s="114"/>
      <c r="I16" s="66"/>
      <c r="J16" s="68"/>
    </row>
    <row r="17" spans="1:15" ht="42.6" customHeight="1">
      <c r="A17" s="3"/>
      <c r="B17" s="3"/>
      <c r="C17" s="3"/>
      <c r="D17" s="113" t="s">
        <v>39</v>
      </c>
      <c r="E17" s="121"/>
      <c r="F17" s="121"/>
      <c r="G17" s="121"/>
      <c r="H17" s="121"/>
      <c r="I17" s="121"/>
      <c r="J17" s="68"/>
    </row>
    <row r="18" spans="1:15" ht="180" customHeight="1">
      <c r="A18" s="3"/>
      <c r="B18" s="3"/>
      <c r="C18" s="3"/>
      <c r="D18" s="125">
        <v>41055000</v>
      </c>
      <c r="E18" s="126"/>
      <c r="F18" s="57"/>
      <c r="G18" s="125" t="s">
        <v>50</v>
      </c>
      <c r="H18" s="129"/>
      <c r="I18" s="130">
        <v>1500000</v>
      </c>
      <c r="J18" s="57" t="s">
        <v>52</v>
      </c>
    </row>
    <row r="19" spans="1:15" ht="20.100000000000001" customHeight="1">
      <c r="A19" s="3"/>
      <c r="B19" s="3"/>
      <c r="C19" s="3"/>
      <c r="D19" s="127"/>
      <c r="E19" s="128"/>
      <c r="F19" s="57"/>
      <c r="G19" s="127"/>
      <c r="H19" s="128"/>
      <c r="I19" s="131"/>
      <c r="J19" s="61">
        <v>1500000</v>
      </c>
    </row>
    <row r="20" spans="1:15" ht="35.450000000000003" customHeight="1">
      <c r="A20" s="3"/>
      <c r="B20" s="3"/>
      <c r="C20" s="3"/>
      <c r="D20" s="116" t="s">
        <v>48</v>
      </c>
      <c r="E20" s="117"/>
      <c r="F20" s="57"/>
      <c r="G20" s="115" t="s">
        <v>49</v>
      </c>
      <c r="H20" s="114"/>
      <c r="I20" s="66">
        <v>1500000</v>
      </c>
      <c r="J20" s="68"/>
    </row>
    <row r="21" spans="1:15" ht="39.6" customHeight="1">
      <c r="A21" s="3"/>
      <c r="B21" s="3"/>
      <c r="C21" s="3"/>
      <c r="D21" s="113" t="s">
        <v>30</v>
      </c>
      <c r="E21" s="114"/>
      <c r="F21" s="57"/>
      <c r="G21" s="113" t="s">
        <v>40</v>
      </c>
      <c r="H21" s="118"/>
      <c r="I21" s="65">
        <f>I22+I23</f>
        <v>1500000</v>
      </c>
      <c r="J21" s="68"/>
    </row>
    <row r="22" spans="1:15" ht="33.950000000000003" customHeight="1">
      <c r="A22" s="3"/>
      <c r="B22" s="3"/>
      <c r="C22" s="3"/>
      <c r="D22" s="113" t="s">
        <v>30</v>
      </c>
      <c r="E22" s="114"/>
      <c r="F22" s="57"/>
      <c r="G22" s="113" t="s">
        <v>41</v>
      </c>
      <c r="H22" s="118"/>
      <c r="I22" s="65"/>
      <c r="J22" s="68"/>
    </row>
    <row r="23" spans="1:15" ht="38.450000000000003" customHeight="1">
      <c r="A23" s="3"/>
      <c r="B23" s="3"/>
      <c r="C23" s="3"/>
      <c r="D23" s="113" t="s">
        <v>30</v>
      </c>
      <c r="E23" s="114"/>
      <c r="F23" s="57"/>
      <c r="G23" s="113" t="s">
        <v>42</v>
      </c>
      <c r="H23" s="118"/>
      <c r="I23" s="65">
        <f>I18</f>
        <v>1500000</v>
      </c>
      <c r="J23" s="68"/>
    </row>
    <row r="24" spans="1:15" ht="30.6" customHeight="1">
      <c r="A24" s="8"/>
      <c r="B24" s="1"/>
      <c r="C24" s="16"/>
      <c r="D24" s="110" t="s">
        <v>74</v>
      </c>
      <c r="E24" s="110"/>
      <c r="H24" s="41" t="s">
        <v>75</v>
      </c>
      <c r="J24" s="67"/>
    </row>
    <row r="25" spans="1:15" ht="39.75" customHeight="1">
      <c r="A25" s="8"/>
      <c r="B25" s="1"/>
      <c r="C25" s="16"/>
      <c r="D25" s="111"/>
      <c r="E25" s="112"/>
      <c r="F25" s="112"/>
      <c r="G25" s="112"/>
      <c r="H25" s="112"/>
    </row>
    <row r="26" spans="1:15" s="9" customFormat="1" ht="31.5" customHeight="1">
      <c r="A26" s="4"/>
      <c r="B26" s="6"/>
      <c r="C26" s="6"/>
      <c r="I26" s="5"/>
      <c r="J26" s="5"/>
      <c r="K26" s="5"/>
      <c r="L26" s="5"/>
      <c r="M26" s="5"/>
      <c r="N26" s="5"/>
      <c r="O26" s="5"/>
    </row>
    <row r="27" spans="1:15">
      <c r="A27" s="7"/>
      <c r="B27" s="10"/>
      <c r="C27" s="10"/>
    </row>
    <row r="28" spans="1:15" s="11" customFormat="1">
      <c r="A28" s="12"/>
      <c r="B28" s="13"/>
      <c r="C28" s="1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11" customFormat="1">
      <c r="A29" s="12"/>
      <c r="B29" s="13"/>
      <c r="C29" s="1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11" customFormat="1">
      <c r="A30" s="12"/>
      <c r="B30" s="13"/>
      <c r="C30" s="1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11" customFormat="1">
      <c r="A31" s="12"/>
      <c r="B31" s="13"/>
      <c r="C31" s="1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7"/>
      <c r="B32" s="10"/>
      <c r="C32" s="10"/>
    </row>
    <row r="33" spans="1:3">
      <c r="A33" s="7"/>
      <c r="B33" s="10"/>
      <c r="C33" s="10"/>
    </row>
    <row r="34" spans="1:3">
      <c r="A34" s="7"/>
      <c r="B34" s="10"/>
      <c r="C34" s="10"/>
    </row>
    <row r="35" spans="1:3">
      <c r="A35" s="7"/>
      <c r="B35" s="10"/>
      <c r="C35" s="10"/>
    </row>
    <row r="36" spans="1:3">
      <c r="A36" s="7"/>
      <c r="B36" s="10"/>
      <c r="C36" s="10"/>
    </row>
    <row r="37" spans="1:3">
      <c r="A37" s="7"/>
      <c r="B37" s="10"/>
      <c r="C37" s="10"/>
    </row>
    <row r="38" spans="1:3">
      <c r="A38" s="7"/>
      <c r="B38" s="10"/>
      <c r="C38" s="10"/>
    </row>
    <row r="39" spans="1:3">
      <c r="A39" s="7"/>
      <c r="B39" s="10"/>
      <c r="C39" s="10"/>
    </row>
    <row r="40" spans="1:3">
      <c r="A40" s="7"/>
      <c r="B40" s="10"/>
      <c r="C40" s="10"/>
    </row>
    <row r="41" spans="1:3">
      <c r="A41" s="7"/>
      <c r="B41" s="10"/>
      <c r="C41" s="10"/>
    </row>
    <row r="42" spans="1:3">
      <c r="A42" s="7"/>
      <c r="B42" s="10"/>
      <c r="C42" s="10"/>
    </row>
    <row r="43" spans="1:3">
      <c r="A43" s="7"/>
      <c r="B43" s="10"/>
      <c r="C43" s="10"/>
    </row>
    <row r="44" spans="1:3">
      <c r="A44" s="7"/>
      <c r="B44" s="10"/>
      <c r="C44" s="10"/>
    </row>
    <row r="45" spans="1:3">
      <c r="A45" s="7"/>
      <c r="B45" s="10"/>
      <c r="C45" s="10"/>
    </row>
    <row r="46" spans="1:3">
      <c r="A46" s="7"/>
      <c r="B46" s="10"/>
      <c r="C46" s="10"/>
    </row>
    <row r="47" spans="1:3">
      <c r="A47" s="7"/>
      <c r="B47" s="10"/>
      <c r="C47" s="10"/>
    </row>
    <row r="48" spans="1:3">
      <c r="A48" s="7"/>
      <c r="B48" s="10"/>
      <c r="C48" s="10"/>
    </row>
    <row r="49" spans="1:3">
      <c r="A49" s="7"/>
      <c r="B49" s="10"/>
      <c r="C49" s="10"/>
    </row>
    <row r="50" spans="1:3">
      <c r="A50" s="7"/>
      <c r="B50" s="10"/>
      <c r="C50" s="10"/>
    </row>
    <row r="51" spans="1:3">
      <c r="A51" s="7"/>
      <c r="B51" s="10"/>
      <c r="C51" s="10"/>
    </row>
    <row r="52" spans="1:3">
      <c r="A52" s="7"/>
      <c r="B52" s="10"/>
      <c r="C52" s="10"/>
    </row>
    <row r="53" spans="1:3">
      <c r="A53" s="7"/>
      <c r="B53" s="10"/>
      <c r="C53" s="10"/>
    </row>
    <row r="54" spans="1:3">
      <c r="A54" s="7"/>
      <c r="B54" s="10"/>
      <c r="C54" s="10"/>
    </row>
    <row r="55" spans="1:3" ht="44.25" customHeight="1">
      <c r="A55" s="7"/>
    </row>
    <row r="56" spans="1:3">
      <c r="A56" s="7"/>
    </row>
    <row r="57" spans="1:3">
      <c r="A57" s="7"/>
    </row>
    <row r="58" spans="1:3" ht="16.5" thickBot="1">
      <c r="C58" s="14"/>
    </row>
    <row r="68" ht="45.75" customHeight="1"/>
  </sheetData>
  <mergeCells count="29">
    <mergeCell ref="J11:J12"/>
    <mergeCell ref="D18:E19"/>
    <mergeCell ref="G18:H19"/>
    <mergeCell ref="I18:I19"/>
    <mergeCell ref="D23:E23"/>
    <mergeCell ref="G23:H23"/>
    <mergeCell ref="D12:E12"/>
    <mergeCell ref="G12:H12"/>
    <mergeCell ref="I11:I12"/>
    <mergeCell ref="D9:I9"/>
    <mergeCell ref="D21:E21"/>
    <mergeCell ref="G21:H21"/>
    <mergeCell ref="D22:E22"/>
    <mergeCell ref="G22:H22"/>
    <mergeCell ref="D14:I14"/>
    <mergeCell ref="G16:H16"/>
    <mergeCell ref="D17:I17"/>
    <mergeCell ref="D11:E11"/>
    <mergeCell ref="G11:H11"/>
    <mergeCell ref="F5:G5"/>
    <mergeCell ref="D24:E24"/>
    <mergeCell ref="D25:H25"/>
    <mergeCell ref="D13:E13"/>
    <mergeCell ref="G13:H13"/>
    <mergeCell ref="D20:E20"/>
    <mergeCell ref="G20:H20"/>
    <mergeCell ref="D15:E15"/>
    <mergeCell ref="G15:H15"/>
    <mergeCell ref="D16:E16"/>
  </mergeCells>
  <phoneticPr fontId="27" type="noConversion"/>
  <printOptions horizontalCentered="1"/>
  <pageMargins left="0.19685039370078741" right="0" top="0.39370078740157483" bottom="0.19685039370078741" header="0.31496062992125984" footer="0.31496062992125984"/>
  <pageSetup paperSize="9" scale="52" fitToHeight="0" orientation="portrait" r:id="rId1"/>
  <headerFooter alignWithMargins="0">
    <oddFooter>&amp;R&amp;P</oddFooter>
  </headerFooter>
  <rowBreaks count="1" manualBreakCount="1">
    <brk id="24" min="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E7" sqref="E7"/>
    </sheetView>
  </sheetViews>
  <sheetFormatPr defaultRowHeight="12.75"/>
  <cols>
    <col min="1" max="1" width="10.83203125" customWidth="1"/>
    <col min="2" max="2" width="9.6640625" customWidth="1"/>
    <col min="3" max="3" width="9.5" customWidth="1"/>
    <col min="4" max="4" width="27.6640625" customWidth="1"/>
    <col min="5" max="5" width="30" customWidth="1"/>
    <col min="6" max="6" width="16.5" customWidth="1"/>
    <col min="7" max="7" width="14.83203125" customWidth="1"/>
    <col min="8" max="8" width="12.1640625" customWidth="1"/>
    <col min="9" max="9" width="15.1640625" customWidth="1"/>
    <col min="10" max="10" width="11.83203125" customWidth="1"/>
    <col min="11" max="11" width="13.83203125" bestFit="1" customWidth="1"/>
    <col min="13" max="13" width="26.1640625" customWidth="1"/>
  </cols>
  <sheetData>
    <row r="1" spans="1:11" ht="20.100000000000001" customHeight="1">
      <c r="G1" s="71" t="s">
        <v>53</v>
      </c>
      <c r="H1" s="71"/>
      <c r="I1" s="71"/>
      <c r="J1" s="71"/>
    </row>
    <row r="2" spans="1:11" ht="28.5" customHeight="1">
      <c r="G2" s="134" t="s">
        <v>77</v>
      </c>
      <c r="H2" s="134"/>
      <c r="I2" s="134"/>
      <c r="J2" s="72"/>
    </row>
    <row r="3" spans="1:11" ht="27" customHeight="1">
      <c r="D3" s="73"/>
      <c r="G3" s="135" t="s">
        <v>54</v>
      </c>
      <c r="H3" s="135"/>
      <c r="I3" s="135"/>
      <c r="J3" s="72"/>
    </row>
    <row r="4" spans="1:11" ht="13.5" customHeight="1">
      <c r="G4" s="74"/>
      <c r="H4" s="74"/>
      <c r="I4" s="74"/>
      <c r="J4" s="72"/>
    </row>
    <row r="5" spans="1:11" ht="52.5" customHeight="1">
      <c r="A5" s="136" t="s">
        <v>55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1" ht="18.600000000000001" customHeight="1" thickBot="1">
      <c r="A6" s="137" t="s">
        <v>29</v>
      </c>
      <c r="B6" s="138"/>
      <c r="C6" s="138"/>
      <c r="D6" s="75"/>
      <c r="E6" s="75"/>
      <c r="F6" s="76"/>
      <c r="G6" s="75"/>
      <c r="H6" s="75"/>
      <c r="I6" s="75"/>
      <c r="J6" s="75"/>
    </row>
    <row r="7" spans="1:11" ht="17.100000000000001" customHeight="1">
      <c r="A7" s="77" t="s">
        <v>56</v>
      </c>
      <c r="B7" s="77"/>
      <c r="C7" s="77"/>
      <c r="D7" s="78"/>
      <c r="E7" s="78"/>
      <c r="F7" s="78"/>
      <c r="G7" s="78"/>
      <c r="H7" s="78"/>
      <c r="I7" s="78"/>
      <c r="J7" s="79" t="s">
        <v>19</v>
      </c>
    </row>
    <row r="8" spans="1:11" ht="12.75" customHeight="1">
      <c r="A8" s="139" t="s">
        <v>57</v>
      </c>
      <c r="B8" s="139" t="s">
        <v>58</v>
      </c>
      <c r="C8" s="139" t="s">
        <v>1</v>
      </c>
      <c r="D8" s="132" t="s">
        <v>59</v>
      </c>
      <c r="E8" s="132" t="s">
        <v>60</v>
      </c>
      <c r="F8" s="132" t="s">
        <v>61</v>
      </c>
      <c r="G8" s="132" t="s">
        <v>62</v>
      </c>
      <c r="H8" s="132" t="s">
        <v>63</v>
      </c>
      <c r="I8" s="132" t="s">
        <v>64</v>
      </c>
      <c r="J8" s="132" t="s">
        <v>65</v>
      </c>
    </row>
    <row r="9" spans="1:11" ht="153" customHeight="1">
      <c r="A9" s="140"/>
      <c r="B9" s="140"/>
      <c r="C9" s="140"/>
      <c r="D9" s="133"/>
      <c r="E9" s="133"/>
      <c r="F9" s="133"/>
      <c r="G9" s="133"/>
      <c r="H9" s="133"/>
      <c r="I9" s="133"/>
      <c r="J9" s="133"/>
    </row>
    <row r="10" spans="1:11" ht="16.5" customHeight="1">
      <c r="A10" s="86" t="s">
        <v>66</v>
      </c>
      <c r="B10" s="86" t="s">
        <v>67</v>
      </c>
      <c r="C10" s="86" t="s">
        <v>68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</row>
    <row r="11" spans="1:11" ht="27.95" customHeight="1">
      <c r="A11" s="88" t="s">
        <v>17</v>
      </c>
      <c r="B11" s="88" t="s">
        <v>69</v>
      </c>
      <c r="C11" s="88" t="s">
        <v>69</v>
      </c>
      <c r="D11" s="88" t="s">
        <v>28</v>
      </c>
      <c r="E11" s="88" t="s">
        <v>69</v>
      </c>
      <c r="F11" s="88" t="s">
        <v>69</v>
      </c>
      <c r="G11" s="88" t="s">
        <v>69</v>
      </c>
      <c r="H11" s="88" t="s">
        <v>69</v>
      </c>
      <c r="I11" s="88">
        <f>I12</f>
        <v>1500000</v>
      </c>
      <c r="J11" s="88" t="s">
        <v>69</v>
      </c>
    </row>
    <row r="12" spans="1:11" ht="18.95" customHeight="1">
      <c r="A12" s="88" t="s">
        <v>16</v>
      </c>
      <c r="B12" s="88" t="s">
        <v>69</v>
      </c>
      <c r="C12" s="88" t="s">
        <v>69</v>
      </c>
      <c r="D12" s="88" t="s">
        <v>28</v>
      </c>
      <c r="E12" s="88" t="s">
        <v>69</v>
      </c>
      <c r="F12" s="88" t="s">
        <v>69</v>
      </c>
      <c r="G12" s="88" t="s">
        <v>69</v>
      </c>
      <c r="H12" s="88" t="s">
        <v>69</v>
      </c>
      <c r="I12" s="88">
        <f>I13</f>
        <v>1500000</v>
      </c>
      <c r="J12" s="88" t="s">
        <v>69</v>
      </c>
      <c r="K12" s="80"/>
    </row>
    <row r="13" spans="1:11" ht="33.950000000000003" customHeight="1">
      <c r="A13" s="88" t="s">
        <v>46</v>
      </c>
      <c r="B13" s="88" t="s">
        <v>70</v>
      </c>
      <c r="C13" s="88" t="s">
        <v>71</v>
      </c>
      <c r="D13" s="89" t="s">
        <v>47</v>
      </c>
      <c r="E13" s="88" t="s">
        <v>69</v>
      </c>
      <c r="F13" s="88" t="s">
        <v>69</v>
      </c>
      <c r="G13" s="88" t="s">
        <v>69</v>
      </c>
      <c r="H13" s="88" t="s">
        <v>69</v>
      </c>
      <c r="I13" s="88">
        <f>I14</f>
        <v>1500000</v>
      </c>
      <c r="J13" s="88" t="s">
        <v>69</v>
      </c>
    </row>
    <row r="14" spans="1:11" ht="42.6" customHeight="1">
      <c r="A14" s="88" t="s">
        <v>69</v>
      </c>
      <c r="B14" s="88" t="s">
        <v>69</v>
      </c>
      <c r="C14" s="88" t="s">
        <v>69</v>
      </c>
      <c r="D14" s="88" t="s">
        <v>69</v>
      </c>
      <c r="E14" s="89" t="s">
        <v>76</v>
      </c>
      <c r="F14" s="89" t="s">
        <v>72</v>
      </c>
      <c r="G14" s="89">
        <v>1500000</v>
      </c>
      <c r="H14" s="89">
        <v>0</v>
      </c>
      <c r="I14" s="89">
        <v>1500000</v>
      </c>
      <c r="J14" s="89">
        <v>100</v>
      </c>
    </row>
    <row r="15" spans="1:11" ht="15" customHeight="1">
      <c r="A15" s="88" t="s">
        <v>30</v>
      </c>
      <c r="B15" s="88" t="s">
        <v>30</v>
      </c>
      <c r="C15" s="88" t="s">
        <v>30</v>
      </c>
      <c r="D15" s="88" t="s">
        <v>73</v>
      </c>
      <c r="E15" s="88" t="s">
        <v>24</v>
      </c>
      <c r="F15" s="88" t="s">
        <v>24</v>
      </c>
      <c r="G15" s="88" t="s">
        <v>24</v>
      </c>
      <c r="H15" s="88" t="s">
        <v>24</v>
      </c>
      <c r="I15" s="88">
        <f>I12</f>
        <v>1500000</v>
      </c>
      <c r="J15" s="88" t="s">
        <v>24</v>
      </c>
    </row>
    <row r="16" spans="1:11" ht="18.75">
      <c r="D16" s="82" t="s">
        <v>74</v>
      </c>
      <c r="E16" s="73"/>
      <c r="F16" s="73"/>
      <c r="G16" s="73"/>
      <c r="H16" s="73"/>
      <c r="I16" s="81" t="s">
        <v>75</v>
      </c>
    </row>
  </sheetData>
  <mergeCells count="14">
    <mergeCell ref="C8:C9"/>
    <mergeCell ref="D8:D9"/>
    <mergeCell ref="E8:E9"/>
    <mergeCell ref="F8:F9"/>
    <mergeCell ref="G8:G9"/>
    <mergeCell ref="H8:H9"/>
    <mergeCell ref="I8:I9"/>
    <mergeCell ref="J8:J9"/>
    <mergeCell ref="G2:I2"/>
    <mergeCell ref="G3:I3"/>
    <mergeCell ref="A5:J5"/>
    <mergeCell ref="A6:C6"/>
    <mergeCell ref="A8:A9"/>
    <mergeCell ref="B8:B9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Дод1</vt:lpstr>
      <vt:lpstr>Дод.2</vt:lpstr>
      <vt:lpstr>Дод.3</vt:lpstr>
      <vt:lpstr>Дод.4</vt:lpstr>
      <vt:lpstr>Дод.2!Заголовки_для_печати</vt:lpstr>
      <vt:lpstr>Дод.3!Заголовки_для_печати</vt:lpstr>
      <vt:lpstr>Дод.2!Область_печати</vt:lpstr>
      <vt:lpstr>Дод.3!Область_печати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2021-10-27T08:28:59Z</cp:lastPrinted>
  <dcterms:created xsi:type="dcterms:W3CDTF">2014-01-17T10:52:16Z</dcterms:created>
  <dcterms:modified xsi:type="dcterms:W3CDTF">2021-10-29T13:03:07Z</dcterms:modified>
</cp:coreProperties>
</file>